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9"/>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20" r:id="rId12"/>
    <sheet name="GK13 项目支出绩效自评表（项目1）" sheetId="13" r:id="rId13"/>
    <sheet name="GK13 项目支出绩效自评表（项目2）" sheetId="14" r:id="rId14"/>
    <sheet name="GK13 项目支出绩效自评表（项目3）" sheetId="15" r:id="rId15"/>
    <sheet name="GK13 项目支出绩效自评表（项目4）" sheetId="16" r:id="rId16"/>
    <sheet name="GK13 项目支出绩效自评表（项目5）" sheetId="17" r:id="rId17"/>
    <sheet name="GK13 项目支出绩效自评表（项目6）" sheetId="18" r:id="rId18"/>
    <sheet name="GK13 项目支出绩效自评表（项目7）" sheetId="19" r:id="rId19"/>
  </sheets>
  <definedNames>
    <definedName name="_xlnm.Print_Area" localSheetId="12">'GK13 项目支出绩效自评表（项目1）'!#REF!</definedName>
    <definedName name="_xlnm.Print_Area" localSheetId="13">'GK13 项目支出绩效自评表（项目2）'!#REF!</definedName>
    <definedName name="_xlnm.Print_Area" localSheetId="14">'GK13 项目支出绩效自评表（项目3）'!#REF!</definedName>
    <definedName name="地区名称" localSheetId="11">#REF!</definedName>
    <definedName name="地区名称" localSheetId="12">#REF!</definedName>
    <definedName name="地区名称" localSheetId="13">#REF!</definedName>
    <definedName name="地区名称" localSheetId="14">#REF!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<sst xmlns="http://schemas.openxmlformats.org/spreadsheetml/2006/main" count="1872" uniqueCount="632">
  <si>
    <t>收入支出决算表</t>
  </si>
  <si>
    <t>公开01表</t>
  </si>
  <si>
    <t>单位：鹤庆县西邑镇中心学校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</si>
  <si>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</si>
  <si>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</si>
  <si>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</si>
  <si>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</si>
  <si>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</si>
  <si>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</si>
  <si>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</si>
  <si>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</si>
  <si>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</si>
  <si>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</si>
  <si>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</si>
  <si>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</si>
  <si>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</si>
  <si>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</si>
  <si>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</si>
  <si>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</si>
  <si>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</si>
  <si>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</si>
  <si>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</si>
  <si>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</si>
  <si>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</si>
  <si>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</si>
  <si>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</si>
  <si>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</si>
  <si>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</si>
  <si>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</si>
  <si>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</si>
  <si>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</si>
  <si>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</si>
  <si>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</si>
  <si>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</si>
  <si>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</si>
  <si>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</si>
  <si>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</si>
  <si>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</si>
  <si>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</si>
  <si>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</si>
  <si>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</si>
  <si>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</si>
  <si>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</si>
  <si>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</si>
  <si>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</si>
  <si>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</si>
  <si>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</si>
  <si>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</si>
  <si>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</si>
  <si>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</si>
  <si>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</si>
  <si>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</si>
  <si>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</si>
  <si>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</si>
  <si>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</si>
  <si>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</si>
  <si>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</si>
  <si>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</si>
  <si>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</si>
  <si>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</si>
  <si>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</si>
  <si>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</si>
  <si>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</si>
  <si>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</si>
  <si>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</si>
  <si>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</si>
  <si>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</si>
  <si>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</si>
  <si>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</si>
  <si>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</si>
  <si>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</si>
  <si>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</si>
  <si>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</si>
  <si>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</si>
  <si>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</si>
  <si>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</si>
  <si>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</si>
  <si>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</si>
  <si>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</si>
  <si>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</si>
  <si>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</si>
  <si>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</si>
  <si>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</si>
  <si>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</si>
  <si>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</si>
  <si>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</si>
  <si>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</si>
  <si>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</si>
  <si>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</si>
  <si>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</si>
  <si>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</si>
  <si>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</si>
  <si>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</si>
  <si>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</si>
  <si>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</si>
  <si>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</si>
  <si>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</si>
  <si>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</si>
  <si>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</si>
  <si>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</si>
  <si>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</si>
  <si>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</si>
  <si>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</si>
  <si>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</si>
  <si>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</si>
  <si>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</si>
  <si>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</si>
  <si>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</si>
  <si>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</si>
  <si>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</si>
  <si>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</si>
  <si>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</si>
  <si>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</si>
  <si>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</si>
  <si>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</si>
  <si>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</si>
  <si>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</si>
  <si>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</si>
  <si>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</si>
  <si>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</si>
  <si>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</si>
  <si>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</si>
  <si>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</si>
  <si>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</si>
  <si>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</si>
  <si>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</si>
  <si>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</si>
  <si>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</si>
  <si>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</si>
  <si>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</si>
  <si>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</si>
  <si>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</si>
  <si>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</si>
  <si>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</si>
  <si>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</si>
  <si>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</si>
  <si>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</si>
  <si>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</si>
  <si>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</si>
  <si>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</si>
  <si>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</si>
  <si>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</si>
  <si>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</si>
  <si>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</si>
  <si>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</si>
  <si>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</si>
  <si>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</si>
  <si>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</si>
  <si>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</si>
  <si>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</si>
  <si>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</si>
  <si>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</si>
  <si>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</si>
  <si>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</si>
  <si>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</si>
  <si>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</si>
  <si>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</si>
  <si>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</si>
  <si>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</si>
  <si>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</si>
  <si>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</si>
  <si>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</si>
  <si>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</si>
  <si>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</si>
  <si>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</si>
  <si>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</si>
  <si>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</si>
  <si>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</si>
  <si>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</si>
  <si>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</si>
  <si>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</si>
  <si>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</si>
  <si>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</si>
  <si>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</si>
  <si>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</si>
  <si>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</si>
  <si>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</si>
  <si>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</si>
  <si>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2130234</t>
  </si>
  <si>
    <t>林业草原防灾减灾</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</si>
  <si>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</si>
  <si>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</si>
  <si>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</si>
  <si>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</si>
  <si>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</si>
  <si>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</si>
  <si>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</si>
  <si>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</si>
  <si>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</si>
  <si>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</si>
  <si>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</si>
  <si>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</si>
  <si>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</si>
  <si>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</si>
  <si>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</si>
  <si>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</si>
  <si>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</si>
  <si>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</si>
  <si>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</si>
  <si>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</si>
  <si>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</si>
  <si>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</si>
  <si>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</si>
  <si>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</si>
  <si>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</si>
  <si>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</si>
  <si>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</si>
  <si>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</si>
  <si>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</si>
  <si>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</si>
  <si>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</si>
  <si>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</si>
  <si>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</si>
  <si>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</si>
  <si>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</si>
  <si>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</si>
  <si>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</si>
  <si>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</si>
  <si>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</si>
  <si>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</si>
  <si>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</si>
  <si>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</si>
  <si>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</si>
  <si>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</si>
  <si>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</si>
  <si>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</si>
  <si>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</si>
  <si>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</si>
  <si>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</si>
  <si>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</si>
  <si>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</si>
  <si>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</si>
  <si>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</si>
  <si>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</si>
  <si>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</si>
  <si>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</si>
  <si>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</si>
  <si>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</si>
  <si>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</si>
  <si>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</si>
  <si>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</si>
  <si>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</si>
  <si>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</si>
  <si>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</si>
  <si>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</si>
  <si>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</si>
  <si>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</si>
  <si>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</si>
  <si>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</si>
  <si>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</si>
  <si>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</si>
  <si>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</si>
  <si>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</si>
  <si>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</si>
  <si>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</si>
  <si>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</si>
  <si>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</si>
  <si>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</si>
  <si>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</si>
  <si>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</si>
  <si>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</si>
  <si>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</si>
  <si>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</si>
  <si>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</si>
  <si>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</si>
  <si>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</si>
  <si>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</si>
  <si>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</si>
  <si>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</si>
  <si>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</si>
  <si>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</si>
  <si>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</si>
  <si>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</si>
  <si>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</si>
  <si>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</si>
  <si>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</si>
  <si>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</si>
  <si>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</si>
  <si>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</si>
  <si>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</si>
  <si>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</si>
  <si>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</si>
  <si>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</si>
  <si>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</si>
  <si>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</si>
  <si>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</si>
  <si>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</si>
  <si>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</si>
  <si>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</si>
  <si>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</si>
  <si>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</si>
  <si>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</si>
  <si>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</si>
  <si>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</si>
  <si>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</si>
  <si>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</si>
  <si>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</si>
  <si>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</si>
  <si>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</si>
  <si>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</si>
  <si>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</si>
  <si>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</si>
  <si>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</si>
  <si>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</si>
  <si>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</si>
  <si>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</si>
  <si>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</si>
  <si>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</si>
  <si>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</si>
  <si>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</si>
  <si>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</si>
  <si>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</si>
  <si>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</si>
  <si>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</si>
  <si>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</si>
  <si>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</si>
  <si>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</si>
  <si>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</si>
  <si>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</si>
  <si>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</si>
  <si>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</si>
  <si>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</si>
  <si>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</si>
  <si>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</si>
  <si>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</si>
  <si>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</si>
  <si>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</si>
  <si>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</si>
  <si>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</si>
  <si>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</si>
  <si>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</si>
  <si>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</si>
  <si>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</si>
  <si>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</si>
  <si>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</si>
  <si>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</si>
  <si>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</si>
  <si>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</si>
  <si>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</si>
  <si>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</si>
  <si>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</si>
  <si>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</si>
  <si>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</si>
  <si>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</si>
  <si>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</si>
  <si>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</si>
  <si>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</si>
  <si>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</si>
  <si>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</si>
  <si>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</si>
  <si>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</si>
  <si>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</si>
  <si>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</si>
  <si>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</si>
  <si>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</si>
  <si>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</si>
  <si>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</si>
  <si>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</si>
  <si>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</si>
  <si>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</si>
  <si>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</si>
  <si>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</si>
  <si>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</si>
  <si>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</si>
  <si>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</si>
  <si>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</si>
  <si>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</si>
  <si>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</si>
  <si>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</si>
  <si>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</si>
  <si>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</si>
  <si>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</si>
  <si>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</si>
  <si>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</si>
  <si>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</si>
  <si>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</si>
  <si>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</si>
  <si>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</si>
  <si>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</si>
  <si>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</si>
  <si>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</si>
  <si>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</si>
  <si>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</si>
  <si>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</si>
  <si>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</si>
  <si>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</si>
  <si>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</si>
  <si>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</si>
  <si>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</si>
  <si>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</si>
  <si>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</si>
  <si>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</si>
  <si>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</si>
  <si>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</si>
  <si>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</si>
  <si>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</si>
  <si>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</si>
  <si>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</si>
  <si>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</si>
  <si>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</si>
  <si>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</si>
  <si>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</si>
  <si>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</si>
  <si>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</si>
  <si>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</si>
  <si>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</si>
  <si>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</si>
  <si>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</si>
  <si>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</si>
  <si>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</si>
  <si>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</si>
  <si>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</si>
  <si>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</si>
  <si>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</si>
  <si>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</si>
  <si>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</si>
  <si>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</si>
  <si>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</si>
  <si>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</si>
  <si>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</si>
  <si>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</si>
  <si>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</si>
  <si>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</si>
  <si>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</si>
  <si>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</si>
  <si>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</si>
  <si>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</si>
  <si>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</si>
  <si>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</si>
  <si>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</si>
  <si>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</si>
  <si>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</si>
  <si>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</si>
  <si>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</si>
  <si>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</si>
  <si>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</si>
  <si>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</si>
  <si>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</si>
  <si>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</si>
  <si>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</si>
  <si>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</si>
  <si>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</si>
  <si>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</si>
  <si>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</si>
  <si>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</si>
  <si>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</si>
  <si>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</si>
  <si>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</si>
  <si>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</si>
  <si>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</si>
  <si>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</si>
  <si>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</si>
  <si>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</si>
  <si>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</si>
  <si>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</si>
  <si>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</si>
  <si>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</si>
  <si>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</si>
  <si>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</si>
  <si>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</si>
  <si>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</si>
  <si>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</si>
  <si>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说明：本单位无此公开事项。</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</si>
  <si>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</si>
  <si>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</si>
  <si>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</si>
  <si>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</si>
  <si>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</si>
  <si>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</si>
  <si>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</si>
  <si>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</si>
  <si>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</si>
  <si>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</si>
  <si>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</si>
  <si>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</si>
  <si>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</si>
  <si>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</si>
  <si>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</si>
  <si>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</si>
  <si>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</si>
  <si>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</si>
  <si>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</si>
  <si>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</si>
  <si>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</si>
  <si>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</si>
  <si>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</si>
  <si>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</si>
  <si>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</si>
  <si>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</si>
  <si>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</si>
  <si>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</si>
  <si>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</si>
  <si>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</si>
  <si>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</si>
  <si>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</si>
  <si>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</si>
  <si>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</si>
  <si>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</si>
  <si>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</si>
  <si>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</si>
  <si>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</si>
  <si>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</si>
  <si>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</si>
  <si>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</si>
  <si>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</si>
  <si>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</si>
  <si>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</si>
  <si>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</si>
  <si>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</si>
  <si>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</si>
  <si>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</si>
  <si>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</si>
  <si>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</si>
  <si>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</si>
  <si>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</si>
  <si>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</si>
  <si>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</si>
  <si>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</si>
  <si>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</si>
  <si>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</si>
  <si>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</si>
  <si>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</si>
  <si>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</si>
  <si>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</si>
  <si>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</si>
  <si>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</si>
  <si>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项目名称</t>
  </si>
  <si>
    <t>生源地信用助学贷款工作经费</t>
  </si>
  <si>
    <t>主管部门</t>
  </si>
  <si>
    <t>鹤庆县教育体育局</t>
  </si>
  <si>
    <t>实施单位</t>
  </si>
  <si>
    <t>鹤庆县西邑镇中心学校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</si>
  <si>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</si>
  <si>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</si>
  <si>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</si>
  <si>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</si>
  <si>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</si>
  <si>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</si>
  <si>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</si>
  <si>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</si>
  <si>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</si>
  <si>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</si>
  <si>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</si>
  <si>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</si>
  <si>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</si>
  <si>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代理费的使用必须严格执行国家有关法律、法规和财务制度，按照奖优抚弱、突出重点、统筹兼顾、专款专用的使用原则安排使用，必须坚持“公开、透明、量入为出、专款专用”确保代理费全部用于生源地信用助学贷款工作。</t>
  </si>
  <si>
    <t>绩效指标</t>
  </si>
  <si>
    <t>年度指标值</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</si>
  <si>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</si>
  <si>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</si>
  <si>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</si>
  <si>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</si>
  <si>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</si>
  <si>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</si>
  <si>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</si>
  <si>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</si>
  <si>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</si>
  <si>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</si>
  <si>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</si>
  <si>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政策宣传次数</t>
  </si>
  <si>
    <t>≥</t>
  </si>
  <si>
    <t>次</t>
  </si>
  <si>
    <t>质量指标</t>
  </si>
  <si>
    <t>办理点硬件设施达标率</t>
  </si>
  <si>
    <t>%</t>
  </si>
  <si>
    <t>时效指标</t>
  </si>
  <si>
    <t>资金拨付及时率</t>
  </si>
  <si>
    <t>＝</t>
  </si>
  <si>
    <t>效益指标</t>
  </si>
  <si>
    <t>社会效益
指标</t>
  </si>
  <si>
    <t>政策知晓率</t>
  </si>
  <si>
    <t>办理点便民程度</t>
  </si>
  <si>
    <t>满意度指标</t>
  </si>
  <si>
    <t>服务对象满意度指标等</t>
  </si>
  <si>
    <t>受益对象满意度</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</si>
  <si>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</si>
  <si>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</si>
  <si>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</si>
  <si>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</si>
  <si>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</si>
  <si>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</si>
  <si>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</si>
  <si>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</si>
  <si>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</si>
  <si>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</si>
  <si>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</si>
  <si>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</si>
  <si>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</si>
  <si>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</si>
  <si>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2023年普惠性民办幼儿园奖补中央专项资金</t>
  </si>
  <si>
    <t>按照《云南省教育厅云南省财政厅云南省发展和改革委员会关于加强和改进普惠性民办幼儿园认定扶持和管理工作的指导意见》，做好普惠性民办幼儿园的认定和规范管理工作，接受社会监督，将普惠民办幼儿园奖补政策落实到位，确保奖补资金准确、足额兑付到符合奖补条件的幼儿园，保证普惠性学前教育资源持续惠及社会。</t>
  </si>
  <si>
    <t>将普惠民办幼儿园奖补政策落实到位，奖补资金准确、足额兑付到符合奖补条件的幼儿园，保证普惠性学前教育资源持续惠及社会。</t>
  </si>
  <si>
    <t>普惠性民办幼儿园数量</t>
  </si>
  <si>
    <t>所</t>
  </si>
  <si>
    <t>普惠性民办幼儿园在园人数</t>
  </si>
  <si>
    <t>人</t>
  </si>
  <si>
    <t>成本指标</t>
  </si>
  <si>
    <t>补助标准</t>
  </si>
  <si>
    <t>元/人年</t>
  </si>
  <si>
    <t>普惠性普惠性民办幼儿园覆盖率</t>
  </si>
  <si>
    <t>2022年城乡义务教育补助经费（校舍维修）省级专项资金</t>
  </si>
  <si>
    <t>继续支持巩固和完善义务教育学校校舍安全，支持公办义务教育学校维修改造、抗震加固、新建改扩建校舍，校园安全及其他附属设施建设。确保改造项目2023年8月底以前全部竣工验收交付使用。</t>
  </si>
  <si>
    <t>继续支持巩固和完善义务教育学校校舍安全，支持公办义务教育学校维修改造、抗震加固、新建改扩建校舍，校园安全及其他附属设施建设。改造项目于2023年8月底前已竣工验收交付使用。</t>
  </si>
  <si>
    <t>项目建设面积</t>
  </si>
  <si>
    <t>平方米</t>
  </si>
  <si>
    <t>工程质量验收合格率</t>
  </si>
  <si>
    <t>工程事故发生数</t>
  </si>
  <si>
    <t>起</t>
  </si>
  <si>
    <t>校舍环境是否改善</t>
  </si>
  <si>
    <t>是</t>
  </si>
  <si>
    <t>是/否</t>
  </si>
  <si>
    <t>西邑镇炉坪小学综合楼项目建设专项资金</t>
  </si>
  <si>
    <t>按项目基本建设管理程序办理相关手续，完备后及时开工，保质保量按时竣工验收交付使用，并按相关规定纳入固定资产管理系统。</t>
  </si>
  <si>
    <t>可持续影响指标</t>
  </si>
  <si>
    <t>房屋使用年限</t>
  </si>
  <si>
    <t>年</t>
  </si>
  <si>
    <t>西邑镇中心小学围墙改造提升专项资金</t>
  </si>
  <si>
    <t>继续支持巩固和完善义务教育学校校舍安全，支持公办义务教育学校维修改造、抗震加固、新建改扩建校舍，校园安全及其他附属设施建设。按项目基本建设管理程序办理相关手续，完备后及时开工，保质保量按时竣工验收交付使用。</t>
  </si>
  <si>
    <t>继续支持巩固和完善义务教育学校校舍安全，主要用于支持西邑小学围墙改造，提升校园安全环境，该建设项目于2023年12月顺利完工。</t>
  </si>
  <si>
    <t>改造项目数</t>
  </si>
  <si>
    <t>校园安全环境是否提升</t>
  </si>
  <si>
    <t>2023年省级专项彩票公益金（第一批）项目资金</t>
  </si>
  <si>
    <t>支持乡村少年宫项目，确保如期完成省级任务要求，满足更多乡村未成年人的精神文化需求，提升未成年人综合文化素质。</t>
  </si>
  <si>
    <t>按时下达少年宫活动经费，确保目标学校少年宫项目正常运转，进一步提升我镇少年宫建设管理工作。</t>
  </si>
  <si>
    <t>项目学校数</t>
  </si>
  <si>
    <t>项目学校是否设立“云南省专项彩票公益金资助”标识</t>
  </si>
  <si>
    <t>年终是否按时报送资金使用情况</t>
  </si>
  <si>
    <t>受益师生数</t>
  </si>
  <si>
    <t>教育专项工程项目补助资金</t>
  </si>
  <si>
    <t>县财政定向安排西邑镇中心学校1,373,300.00元，主要对已结算但尚未付清工程款的项目予以清欠。各学校应按时拨付工程欠款，并按规定纳入固定资产管理系统。</t>
  </si>
  <si>
    <t>县财政定向安排西邑镇中心学校1,373,300.00元，主要对已结算但尚未付清工程款的项目予以清欠。按时拨付工程欠款，已按规定纳入固定资产管理系统。</t>
  </si>
  <si>
    <t>清欠工程项目数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</si>
</sst>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 numFmtId="179" formatCode="0.00_ "/>
  </numFmts>
  <fonts count="41">
    <font>
      <sz val="11"/>
      <color indexed="8"/>
      <name val="宋体"/>
      <charset val="134"/>
      <scheme val="minor"/>
    </font>
    <font>
      <sz val="11"/>
      <color indexed="8"/>
      <name val="宋体"/>
      <charset val="134"/>
    </font>
    <font>
      <sz val="12"/>
      <color indexed="8"/>
      <name val="宋体"/>
      <charset val="134"/>
    </font>
    <font>
      <b/>
      <sz val="18"/>
      <name val="宋体"/>
      <charset val="134"/>
      <scheme val="minor"/>
    </font>
    <font>
      <sz val="12"/>
      <name val="宋体"/>
      <charset val="134"/>
    </font>
    <font>
      <sz val="10"/>
      <color indexed="8"/>
      <name val="宋体"/>
      <charset val="134"/>
      <scheme val="minor"/>
    </font>
    <font>
      <sz val="10"/>
      <name val="宋体"/>
      <charset val="134"/>
      <scheme val="minor"/>
    </font>
    <font>
      <b/>
      <sz val="10"/>
      <color indexed="8"/>
      <name val="宋体"/>
      <charset val="134"/>
      <scheme val="minor"/>
    </font>
    <font>
      <b/>
      <sz val="1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22"/>
      <color indexed="8"/>
      <name val="宋体"/>
      <charset val="134"/>
    </font>
    <font>
      <sz val="10"/>
      <color indexed="8"/>
      <name val="Arial"/>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5" borderId="19" applyNumberFormat="0" applyAlignment="0" applyProtection="0">
      <alignment vertical="center"/>
    </xf>
    <xf numFmtId="0" fontId="31" fillId="6" borderId="20" applyNumberFormat="0" applyAlignment="0" applyProtection="0">
      <alignment vertical="center"/>
    </xf>
    <xf numFmtId="0" fontId="32" fillId="6" borderId="19" applyNumberFormat="0" applyAlignment="0" applyProtection="0">
      <alignment vertical="center"/>
    </xf>
    <xf numFmtId="0" fontId="33" fillId="7"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 fillId="0" borderId="0"/>
    <xf numFmtId="0" fontId="1" fillId="0" borderId="0">
      <alignment vertical="center"/>
    </xf>
    <xf numFmtId="0" fontId="4" fillId="0" borderId="0"/>
  </cellStyleXfs>
  <cellXfs count="104">
    <xf numFmtId="0" fontId="0" fillId="0" borderId="0" xfId="0">
      <alignment vertical="center"/>
    </xf>
    <xf numFmtId="0" fontId="1" fillId="0" borderId="0" xfId="49" applyAlignment="1">
      <alignment wrapText="1"/>
    </xf>
    <xf numFmtId="0" fontId="1" fillId="0" borderId="0" xfId="50" applyFont="1" applyFill="1" applyBorder="1" applyAlignment="1">
      <alignment vertical="center"/>
    </xf>
    <xf numFmtId="0" fontId="2" fillId="0" borderId="0" xfId="50" applyFont="1">
      <alignment vertical="center"/>
    </xf>
    <xf numFmtId="0" fontId="1" fillId="0" borderId="0" xfId="50">
      <alignment vertical="center"/>
    </xf>
    <xf numFmtId="0" fontId="3" fillId="0" borderId="0" xfId="49" applyFont="1" applyAlignment="1">
      <alignment horizontal="center" vertical="center" wrapText="1"/>
    </xf>
    <xf numFmtId="0" fontId="4" fillId="0" borderId="0" xfId="0" applyFont="1" applyAlignment="1"/>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49" applyFont="1" applyBorder="1" applyAlignment="1">
      <alignment vertical="center" wrapText="1"/>
    </xf>
    <xf numFmtId="176" fontId="6" fillId="0" borderId="1" xfId="49" applyNumberFormat="1" applyFont="1" applyBorder="1" applyAlignment="1">
      <alignment horizontal="right" vertical="center" shrinkToFit="1"/>
    </xf>
    <xf numFmtId="177" fontId="6" fillId="0" borderId="1" xfId="49" applyNumberFormat="1" applyFont="1" applyBorder="1" applyAlignment="1">
      <alignment horizontal="center" vertical="center" wrapText="1"/>
    </xf>
    <xf numFmtId="10" fontId="6" fillId="0" borderId="1" xfId="49" applyNumberFormat="1" applyFont="1" applyBorder="1" applyAlignment="1">
      <alignment horizontal="right" vertical="center" wrapText="1"/>
    </xf>
    <xf numFmtId="176" fontId="6" fillId="0" borderId="1" xfId="49" applyNumberFormat="1" applyFont="1" applyBorder="1" applyAlignment="1">
      <alignment horizontal="right" vertical="center" wrapText="1" shrinkToFit="1"/>
    </xf>
    <xf numFmtId="49" fontId="6" fillId="0" borderId="2" xfId="49" applyNumberFormat="1" applyFont="1" applyBorder="1" applyAlignment="1">
      <alignment horizontal="left" vertical="center" wrapText="1"/>
    </xf>
    <xf numFmtId="49" fontId="6" fillId="0" borderId="3" xfId="49" applyNumberFormat="1" applyFont="1" applyBorder="1" applyAlignment="1">
      <alignment horizontal="left" vertical="center" wrapText="1"/>
    </xf>
    <xf numFmtId="49" fontId="6" fillId="0" borderId="4" xfId="49" applyNumberFormat="1" applyFont="1" applyBorder="1" applyAlignment="1">
      <alignment horizontal="left" vertical="center" wrapText="1"/>
    </xf>
    <xf numFmtId="177" fontId="6" fillId="0" borderId="1" xfId="49" applyNumberFormat="1" applyFont="1" applyBorder="1" applyAlignment="1">
      <alignment horizontal="left" vertical="center" wrapText="1"/>
    </xf>
    <xf numFmtId="0" fontId="6" fillId="0" borderId="2"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6" xfId="49" applyFont="1" applyBorder="1" applyAlignment="1">
      <alignment horizontal="center" vertical="center" wrapText="1"/>
    </xf>
    <xf numFmtId="0" fontId="6" fillId="0" borderId="1" xfId="49" applyFont="1" applyBorder="1" applyAlignment="1">
      <alignment horizontal="left" vertical="center" wrapText="1"/>
    </xf>
    <xf numFmtId="0" fontId="6" fillId="0" borderId="1" xfId="49" applyFont="1" applyBorder="1" applyAlignment="1">
      <alignment horizontal="center" vertical="center"/>
    </xf>
    <xf numFmtId="177" fontId="6" fillId="0" borderId="6" xfId="49" applyNumberFormat="1" applyFont="1" applyBorder="1" applyAlignment="1">
      <alignment horizontal="center" vertical="center" wrapText="1"/>
    </xf>
    <xf numFmtId="0" fontId="6" fillId="0" borderId="7" xfId="49" applyFont="1" applyBorder="1" applyAlignment="1">
      <alignment horizontal="center" vertical="center" wrapText="1"/>
    </xf>
    <xf numFmtId="0" fontId="6" fillId="0" borderId="8" xfId="49" applyFont="1" applyBorder="1" applyAlignment="1">
      <alignment horizontal="center" vertical="center" wrapText="1"/>
    </xf>
    <xf numFmtId="0" fontId="6" fillId="0" borderId="9" xfId="49" applyFont="1" applyBorder="1" applyAlignment="1">
      <alignment horizontal="center" vertical="center" wrapText="1"/>
    </xf>
    <xf numFmtId="0" fontId="6" fillId="0" borderId="10" xfId="49" applyFont="1" applyBorder="1" applyAlignment="1">
      <alignment horizontal="center" vertical="center" wrapText="1"/>
    </xf>
    <xf numFmtId="49" fontId="6" fillId="0" borderId="5" xfId="49" applyNumberFormat="1"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7" fillId="0" borderId="1" xfId="49" applyFont="1" applyBorder="1" applyAlignment="1">
      <alignment horizontal="center" vertical="center" wrapText="1"/>
    </xf>
    <xf numFmtId="177" fontId="7" fillId="0" borderId="1" xfId="49" applyNumberFormat="1" applyFont="1" applyBorder="1" applyAlignment="1">
      <alignment horizontal="center" vertical="center" wrapText="1"/>
    </xf>
    <xf numFmtId="0" fontId="8" fillId="0" borderId="0" xfId="49" applyFont="1" applyAlignment="1">
      <alignment horizontal="left" vertical="center" wrapText="1"/>
    </xf>
    <xf numFmtId="0" fontId="6" fillId="0" borderId="0" xfId="49" applyFont="1" applyAlignment="1">
      <alignment horizontal="center" vertical="center" wrapText="1"/>
    </xf>
    <xf numFmtId="0" fontId="6" fillId="0" borderId="0" xfId="49" applyFont="1" applyAlignment="1">
      <alignment horizontal="left" vertical="center" wrapText="1"/>
    </xf>
    <xf numFmtId="0" fontId="9" fillId="0" borderId="0" xfId="0" applyFont="1" applyAlignment="1">
      <alignment horizontal="left" vertical="center"/>
    </xf>
    <xf numFmtId="49" fontId="6" fillId="0" borderId="1" xfId="49" applyNumberFormat="1" applyFont="1" applyBorder="1" applyAlignment="1">
      <alignment horizontal="left" vertical="top" wrapText="1"/>
    </xf>
    <xf numFmtId="0" fontId="5" fillId="0" borderId="4" xfId="49" applyFont="1" applyBorder="1" applyAlignment="1">
      <alignment horizontal="center" vertical="center" wrapText="1"/>
    </xf>
    <xf numFmtId="0" fontId="10" fillId="0" borderId="1" xfId="49" applyFont="1" applyBorder="1" applyAlignment="1">
      <alignment horizontal="center" vertical="center" wrapText="1"/>
    </xf>
    <xf numFmtId="178" fontId="7" fillId="0" borderId="1" xfId="49" applyNumberFormat="1" applyFont="1" applyBorder="1" applyAlignment="1">
      <alignment horizontal="center" vertical="center" wrapText="1"/>
    </xf>
    <xf numFmtId="0" fontId="11" fillId="0" borderId="1" xfId="49" applyFont="1" applyBorder="1" applyAlignment="1">
      <alignment horizontal="center" vertical="center" wrapText="1"/>
    </xf>
    <xf numFmtId="0" fontId="12" fillId="0" borderId="0" xfId="49" applyFont="1" applyAlignment="1">
      <alignment horizontal="center" vertical="center" wrapText="1"/>
    </xf>
    <xf numFmtId="0" fontId="1" fillId="0" borderId="0" xfId="0" applyFont="1">
      <alignment vertical="center"/>
    </xf>
    <xf numFmtId="179" fontId="6" fillId="0" borderId="6" xfId="49" applyNumberFormat="1" applyFont="1" applyBorder="1" applyAlignment="1">
      <alignment horizontal="center" vertical="center" wrapText="1"/>
    </xf>
    <xf numFmtId="49" fontId="6" fillId="0" borderId="2" xfId="49" applyNumberFormat="1" applyFont="1" applyBorder="1" applyAlignment="1">
      <alignment horizontal="left" vertical="top" wrapText="1"/>
    </xf>
    <xf numFmtId="49" fontId="6" fillId="0" borderId="3" xfId="49" applyNumberFormat="1" applyFont="1" applyBorder="1" applyAlignment="1">
      <alignment horizontal="left" vertical="top" wrapText="1"/>
    </xf>
    <xf numFmtId="49" fontId="6" fillId="0" borderId="4" xfId="49" applyNumberFormat="1" applyFont="1" applyBorder="1" applyAlignment="1">
      <alignment horizontal="left" vertical="top" wrapText="1"/>
    </xf>
    <xf numFmtId="177" fontId="6" fillId="0" borderId="1" xfId="49" applyNumberFormat="1" applyFont="1" applyBorder="1" applyAlignment="1">
      <alignment horizontal="left" vertical="top" wrapText="1"/>
    </xf>
    <xf numFmtId="0" fontId="4" fillId="0" borderId="0" xfId="51" applyAlignment="1">
      <alignment vertical="center"/>
    </xf>
    <xf numFmtId="0" fontId="4" fillId="0" borderId="0" xfId="51" applyAlignment="1">
      <alignment vertical="center" wrapText="1"/>
    </xf>
    <xf numFmtId="0" fontId="13" fillId="0" borderId="0" xfId="0" applyFont="1" applyAlignment="1">
      <alignment horizontal="center"/>
    </xf>
    <xf numFmtId="0" fontId="14" fillId="0" borderId="0" xfId="0" applyFont="1" applyAlignment="1"/>
    <xf numFmtId="0" fontId="15" fillId="2" borderId="0" xfId="0" applyFont="1" applyFill="1" applyAlignment="1"/>
    <xf numFmtId="0" fontId="15" fillId="0" borderId="0" xfId="0" applyFont="1" applyAlignment="1">
      <alignment horizontal="center"/>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0"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1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5" fillId="0" borderId="1" xfId="0"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Border="1" applyAlignment="1">
      <alignment horizontal="right" vertical="center" shrinkToFit="1"/>
    </xf>
    <xf numFmtId="0" fontId="9" fillId="0" borderId="0" xfId="0" applyFont="1" applyAlignment="1">
      <alignment horizontal="left" vertical="center" wrapText="1"/>
    </xf>
    <xf numFmtId="0" fontId="13" fillId="0" borderId="0" xfId="0" applyFont="1" applyAlignment="1">
      <alignment horizontal="center" wrapText="1"/>
    </xf>
    <xf numFmtId="0" fontId="4" fillId="0" borderId="0" xfId="0" applyFont="1" applyAlignment="1">
      <alignment wrapText="1"/>
    </xf>
    <xf numFmtId="4" fontId="1" fillId="0" borderId="4" xfId="0" applyNumberFormat="1" applyFont="1" applyBorder="1" applyAlignment="1">
      <alignment horizontal="center" vertical="center" shrinkToFit="1"/>
    </xf>
    <xf numFmtId="0" fontId="1" fillId="0" borderId="1" xfId="0" applyFont="1" applyBorder="1" applyAlignment="1">
      <alignment horizontal="center" vertical="center" wrapTex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176" fontId="1" fillId="0" borderId="1" xfId="0" applyNumberFormat="1" applyFont="1" applyBorder="1" applyAlignment="1">
      <alignment horizontal="right" vertical="center" wrapText="1" shrinkToFit="1"/>
    </xf>
    <xf numFmtId="176" fontId="4" fillId="0" borderId="1" xfId="0" applyNumberFormat="1" applyFont="1" applyBorder="1">
      <alignment vertical="center"/>
    </xf>
    <xf numFmtId="0" fontId="15" fillId="0" borderId="0" xfId="0" applyFont="1" applyAlignment="1">
      <alignment horizontal="right"/>
    </xf>
    <xf numFmtId="0" fontId="1" fillId="0" borderId="9"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6" fillId="0" borderId="0" xfId="0" applyFont="1" applyAlignment="1">
      <alignment horizontal="center" vertical="center"/>
    </xf>
    <xf numFmtId="0" fontId="17" fillId="0" borderId="15" xfId="0" applyFont="1" applyBorder="1" applyAlignment="1">
      <alignment horizontal="center" vertical="center"/>
    </xf>
    <xf numFmtId="0" fontId="17" fillId="0" borderId="15" xfId="0" applyFont="1" applyBorder="1" applyAlignment="1">
      <alignment horizontal="left" vertical="center"/>
    </xf>
    <xf numFmtId="4" fontId="17" fillId="0" borderId="15" xfId="0" applyNumberFormat="1" applyFont="1" applyBorder="1" applyAlignment="1">
      <alignment horizontal="right" vertical="center"/>
    </xf>
    <xf numFmtId="0" fontId="17" fillId="0" borderId="15" xfId="0" applyFont="1" applyBorder="1" applyAlignment="1">
      <alignment horizontal="left" vertical="center" wrapText="1"/>
    </xf>
    <xf numFmtId="0" fontId="18" fillId="0" borderId="0" xfId="0" applyFont="1" applyAlignment="1"/>
    <xf numFmtId="0" fontId="17" fillId="0" borderId="15" xfId="0" applyFont="1" applyBorder="1" applyAlignment="1">
      <alignment horizontal="center" vertical="center" wrapText="1"/>
    </xf>
    <xf numFmtId="0" fontId="19" fillId="0" borderId="15" xfId="0" applyFont="1" applyBorder="1" applyAlignment="1">
      <alignment horizontal="left" vertical="center" wrapText="1"/>
    </xf>
    <xf numFmtId="4" fontId="17" fillId="0" borderId="15" xfId="0" applyNumberFormat="1" applyFont="1" applyBorder="1" applyAlignment="1">
      <alignment horizontal="center" vertical="center" wrapText="1"/>
    </xf>
    <xf numFmtId="4" fontId="17" fillId="0" borderId="15" xfId="0" applyNumberFormat="1" applyFont="1" applyBorder="1" applyAlignment="1">
      <alignment horizontal="right" vertical="center" wrapText="1"/>
    </xf>
    <xf numFmtId="0" fontId="20" fillId="0" borderId="0" xfId="0" applyFont="1" applyAlignment="1">
      <alignment horizontal="center" vertical="center"/>
    </xf>
    <xf numFmtId="0" fontId="20" fillId="0" borderId="0" xfId="0" applyFont="1" applyAlignment="1"/>
    <xf numFmtId="0" fontId="9" fillId="0" borderId="0" xfId="0" applyFont="1" applyAlignment="1"/>
    <xf numFmtId="0" fontId="17" fillId="0" borderId="15" xfId="0"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28" sqref="A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0" t="s">
        <v>0</v>
      </c>
    </row>
    <row r="2" ht="14.25" spans="6:6">
      <c r="F2" s="6" t="s">
        <v>1</v>
      </c>
    </row>
    <row r="3" ht="14.25" spans="1:6">
      <c r="A3" s="6" t="s">
        <v>2</v>
      </c>
      <c r="F3" s="6"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3">
        <v>18281064.28</v>
      </c>
      <c r="D7" s="92" t="s">
        <v>14</v>
      </c>
      <c r="E7" s="91" t="s">
        <v>15</v>
      </c>
      <c r="F7" s="93"/>
    </row>
    <row r="8" ht="19.5" customHeight="1" spans="1:6">
      <c r="A8" s="92" t="s">
        <v>16</v>
      </c>
      <c r="B8" s="91" t="s">
        <v>12</v>
      </c>
      <c r="C8" s="93">
        <v>731800</v>
      </c>
      <c r="D8" s="92" t="s">
        <v>17</v>
      </c>
      <c r="E8" s="91" t="s">
        <v>18</v>
      </c>
      <c r="F8" s="93"/>
    </row>
    <row r="9" ht="19.5" customHeight="1" spans="1:6">
      <c r="A9" s="92" t="s">
        <v>19</v>
      </c>
      <c r="B9" s="91" t="s">
        <v>20</v>
      </c>
      <c r="C9" s="93"/>
      <c r="D9" s="92" t="s">
        <v>21</v>
      </c>
      <c r="E9" s="91" t="s">
        <v>22</v>
      </c>
      <c r="F9" s="93"/>
    </row>
    <row r="10" ht="19.5" customHeight="1" spans="1:6">
      <c r="A10" s="92" t="s">
        <v>23</v>
      </c>
      <c r="B10" s="91" t="s">
        <v>24</v>
      </c>
      <c r="C10" s="93">
        <v>0</v>
      </c>
      <c r="D10" s="92" t="s">
        <v>25</v>
      </c>
      <c r="E10" s="91" t="s">
        <v>26</v>
      </c>
      <c r="F10" s="93"/>
    </row>
    <row r="11" ht="19.5" customHeight="1" spans="1:6">
      <c r="A11" s="92" t="s">
        <v>27</v>
      </c>
      <c r="B11" s="91" t="s">
        <v>28</v>
      </c>
      <c r="C11" s="93">
        <v>0</v>
      </c>
      <c r="D11" s="92" t="s">
        <v>29</v>
      </c>
      <c r="E11" s="91" t="s">
        <v>30</v>
      </c>
      <c r="F11" s="93">
        <v>15525111</v>
      </c>
    </row>
    <row r="12" ht="19.5" customHeight="1" spans="1:6">
      <c r="A12" s="92" t="s">
        <v>31</v>
      </c>
      <c r="B12" s="91" t="s">
        <v>32</v>
      </c>
      <c r="C12" s="93">
        <v>0</v>
      </c>
      <c r="D12" s="92" t="s">
        <v>33</v>
      </c>
      <c r="E12" s="91" t="s">
        <v>34</v>
      </c>
      <c r="F12" s="93"/>
    </row>
    <row r="13" ht="19.5" customHeight="1" spans="1:6">
      <c r="A13" s="92" t="s">
        <v>35</v>
      </c>
      <c r="B13" s="91" t="s">
        <v>36</v>
      </c>
      <c r="C13" s="93">
        <v>0</v>
      </c>
      <c r="D13" s="92" t="s">
        <v>37</v>
      </c>
      <c r="E13" s="91" t="s">
        <v>38</v>
      </c>
      <c r="F13" s="93"/>
    </row>
    <row r="14" ht="19.5" customHeight="1" spans="1:6">
      <c r="A14" s="92" t="s">
        <v>39</v>
      </c>
      <c r="B14" s="91" t="s">
        <v>40</v>
      </c>
      <c r="C14" s="93">
        <v>660940</v>
      </c>
      <c r="D14" s="92" t="s">
        <v>41</v>
      </c>
      <c r="E14" s="91" t="s">
        <v>42</v>
      </c>
      <c r="F14" s="93">
        <v>1568754.36</v>
      </c>
    </row>
    <row r="15" ht="19.5" customHeight="1" spans="1:6">
      <c r="A15" s="92"/>
      <c r="B15" s="91" t="s">
        <v>43</v>
      </c>
      <c r="C15" s="103"/>
      <c r="D15" s="92" t="s">
        <v>44</v>
      </c>
      <c r="E15" s="91" t="s">
        <v>45</v>
      </c>
      <c r="F15" s="93">
        <v>992677.92</v>
      </c>
    </row>
    <row r="16" ht="19.5" customHeight="1" spans="1:6">
      <c r="A16" s="92"/>
      <c r="B16" s="91" t="s">
        <v>46</v>
      </c>
      <c r="C16" s="103"/>
      <c r="D16" s="92" t="s">
        <v>47</v>
      </c>
      <c r="E16" s="91" t="s">
        <v>48</v>
      </c>
      <c r="F16" s="93"/>
    </row>
    <row r="17" ht="19.5" customHeight="1" spans="1:6">
      <c r="A17" s="92"/>
      <c r="B17" s="91" t="s">
        <v>49</v>
      </c>
      <c r="C17" s="103"/>
      <c r="D17" s="92" t="s">
        <v>50</v>
      </c>
      <c r="E17" s="91" t="s">
        <v>51</v>
      </c>
      <c r="F17" s="93"/>
    </row>
    <row r="18" ht="19.5" customHeight="1" spans="1:6">
      <c r="A18" s="92"/>
      <c r="B18" s="91" t="s">
        <v>52</v>
      </c>
      <c r="C18" s="103"/>
      <c r="D18" s="92" t="s">
        <v>53</v>
      </c>
      <c r="E18" s="91" t="s">
        <v>54</v>
      </c>
      <c r="F18" s="93">
        <v>1000</v>
      </c>
    </row>
    <row r="19" ht="19.5" customHeight="1" spans="1:6">
      <c r="A19" s="92"/>
      <c r="B19" s="91" t="s">
        <v>55</v>
      </c>
      <c r="C19" s="103"/>
      <c r="D19" s="92" t="s">
        <v>56</v>
      </c>
      <c r="E19" s="91" t="s">
        <v>57</v>
      </c>
      <c r="F19" s="93"/>
    </row>
    <row r="20" ht="19.5" customHeight="1" spans="1:6">
      <c r="A20" s="92"/>
      <c r="B20" s="91" t="s">
        <v>58</v>
      </c>
      <c r="C20" s="103"/>
      <c r="D20" s="92" t="s">
        <v>59</v>
      </c>
      <c r="E20" s="91" t="s">
        <v>60</v>
      </c>
      <c r="F20" s="93"/>
    </row>
    <row r="21" ht="19.5" customHeight="1" spans="1:6">
      <c r="A21" s="92"/>
      <c r="B21" s="91" t="s">
        <v>61</v>
      </c>
      <c r="C21" s="103"/>
      <c r="D21" s="92" t="s">
        <v>62</v>
      </c>
      <c r="E21" s="91" t="s">
        <v>63</v>
      </c>
      <c r="F21" s="93"/>
    </row>
    <row r="22" ht="19.5" customHeight="1" spans="1:6">
      <c r="A22" s="92"/>
      <c r="B22" s="91" t="s">
        <v>64</v>
      </c>
      <c r="C22" s="103"/>
      <c r="D22" s="92" t="s">
        <v>65</v>
      </c>
      <c r="E22" s="91" t="s">
        <v>66</v>
      </c>
      <c r="F22" s="93"/>
    </row>
    <row r="23" ht="19.5" customHeight="1" spans="1:6">
      <c r="A23" s="92"/>
      <c r="B23" s="91" t="s">
        <v>67</v>
      </c>
      <c r="C23" s="103"/>
      <c r="D23" s="92" t="s">
        <v>68</v>
      </c>
      <c r="E23" s="91" t="s">
        <v>69</v>
      </c>
      <c r="F23" s="93"/>
    </row>
    <row r="24" ht="19.5" customHeight="1" spans="1:6">
      <c r="A24" s="92"/>
      <c r="B24" s="91" t="s">
        <v>70</v>
      </c>
      <c r="C24" s="103"/>
      <c r="D24" s="92" t="s">
        <v>71</v>
      </c>
      <c r="E24" s="91" t="s">
        <v>72</v>
      </c>
      <c r="F24" s="93"/>
    </row>
    <row r="25" ht="19.5" customHeight="1" spans="1:6">
      <c r="A25" s="92"/>
      <c r="B25" s="91" t="s">
        <v>73</v>
      </c>
      <c r="C25" s="103"/>
      <c r="D25" s="92" t="s">
        <v>74</v>
      </c>
      <c r="E25" s="91" t="s">
        <v>75</v>
      </c>
      <c r="F25" s="93">
        <v>703656</v>
      </c>
    </row>
    <row r="26" ht="19.5" customHeight="1" spans="1:6">
      <c r="A26" s="92"/>
      <c r="B26" s="91" t="s">
        <v>76</v>
      </c>
      <c r="C26" s="103"/>
      <c r="D26" s="92" t="s">
        <v>77</v>
      </c>
      <c r="E26" s="91" t="s">
        <v>78</v>
      </c>
      <c r="F26" s="93"/>
    </row>
    <row r="27" ht="19.5" customHeight="1" spans="1:6">
      <c r="A27" s="92"/>
      <c r="B27" s="91" t="s">
        <v>79</v>
      </c>
      <c r="C27" s="103"/>
      <c r="D27" s="92" t="s">
        <v>80</v>
      </c>
      <c r="E27" s="91" t="s">
        <v>81</v>
      </c>
      <c r="F27" s="93"/>
    </row>
    <row r="28" ht="19.5" customHeight="1" spans="1:6">
      <c r="A28" s="92"/>
      <c r="B28" s="91" t="s">
        <v>82</v>
      </c>
      <c r="C28" s="103"/>
      <c r="D28" s="92" t="s">
        <v>83</v>
      </c>
      <c r="E28" s="91" t="s">
        <v>84</v>
      </c>
      <c r="F28" s="93"/>
    </row>
    <row r="29" ht="19.5" customHeight="1" spans="1:6">
      <c r="A29" s="92"/>
      <c r="B29" s="91" t="s">
        <v>85</v>
      </c>
      <c r="C29" s="103"/>
      <c r="D29" s="92" t="s">
        <v>86</v>
      </c>
      <c r="E29" s="91" t="s">
        <v>87</v>
      </c>
      <c r="F29" s="93">
        <v>731800</v>
      </c>
    </row>
    <row r="30" ht="19.5" customHeight="1" spans="1:6">
      <c r="A30" s="91"/>
      <c r="B30" s="91" t="s">
        <v>88</v>
      </c>
      <c r="C30" s="103"/>
      <c r="D30" s="92" t="s">
        <v>89</v>
      </c>
      <c r="E30" s="91" t="s">
        <v>90</v>
      </c>
      <c r="F30" s="93"/>
    </row>
    <row r="31" ht="19.5" customHeight="1" spans="1:6">
      <c r="A31" s="91"/>
      <c r="B31" s="91" t="s">
        <v>91</v>
      </c>
      <c r="C31" s="103"/>
      <c r="D31" s="92" t="s">
        <v>92</v>
      </c>
      <c r="E31" s="91" t="s">
        <v>93</v>
      </c>
      <c r="F31" s="93"/>
    </row>
    <row r="32" ht="19.5" customHeight="1" spans="1:6">
      <c r="A32" s="91"/>
      <c r="B32" s="91" t="s">
        <v>94</v>
      </c>
      <c r="C32" s="103"/>
      <c r="D32" s="92" t="s">
        <v>95</v>
      </c>
      <c r="E32" s="91" t="s">
        <v>96</v>
      </c>
      <c r="F32" s="93"/>
    </row>
    <row r="33" ht="19.5" customHeight="1" spans="1:6">
      <c r="A33" s="91" t="s">
        <v>97</v>
      </c>
      <c r="B33" s="91" t="s">
        <v>98</v>
      </c>
      <c r="C33" s="93">
        <v>19673804.28</v>
      </c>
      <c r="D33" s="91" t="s">
        <v>99</v>
      </c>
      <c r="E33" s="91" t="s">
        <v>100</v>
      </c>
      <c r="F33" s="93">
        <v>19522999.28</v>
      </c>
    </row>
    <row r="34" ht="19.5" customHeight="1" spans="1:6">
      <c r="A34" s="92" t="s">
        <v>101</v>
      </c>
      <c r="B34" s="91" t="s">
        <v>102</v>
      </c>
      <c r="C34" s="93"/>
      <c r="D34" s="92" t="s">
        <v>103</v>
      </c>
      <c r="E34" s="91" t="s">
        <v>104</v>
      </c>
      <c r="F34" s="93"/>
    </row>
    <row r="35" ht="19.5" customHeight="1" spans="1:6">
      <c r="A35" s="92" t="s">
        <v>105</v>
      </c>
      <c r="B35" s="91" t="s">
        <v>106</v>
      </c>
      <c r="C35" s="93">
        <v>23650</v>
      </c>
      <c r="D35" s="92" t="s">
        <v>107</v>
      </c>
      <c r="E35" s="91" t="s">
        <v>108</v>
      </c>
      <c r="F35" s="93">
        <v>174455</v>
      </c>
    </row>
    <row r="36" ht="19.5" customHeight="1" spans="1:6">
      <c r="A36" s="91" t="s">
        <v>109</v>
      </c>
      <c r="B36" s="91" t="s">
        <v>110</v>
      </c>
      <c r="C36" s="93">
        <v>19697454.28</v>
      </c>
      <c r="D36" s="91" t="s">
        <v>109</v>
      </c>
      <c r="E36" s="91" t="s">
        <v>111</v>
      </c>
      <c r="F36" s="93">
        <v>19697454.28</v>
      </c>
    </row>
    <row r="37" ht="19.5" customHeight="1" spans="1:6">
      <c r="A37" s="92" t="s">
        <v>112</v>
      </c>
      <c r="B37" s="92"/>
      <c r="C37" s="92"/>
      <c r="D37" s="92"/>
      <c r="E37" s="92"/>
      <c r="F37" s="92"/>
    </row>
    <row r="38" ht="19.5" customHeight="1" spans="1:6">
      <c r="A38" s="92" t="s">
        <v>113</v>
      </c>
      <c r="B38" s="92"/>
      <c r="C38" s="92"/>
      <c r="D38" s="92"/>
      <c r="E38" s="92"/>
      <c r="F38" s="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7" sqref="D7"/>
    </sheetView>
  </sheetViews>
  <sheetFormatPr defaultColWidth="9" defaultRowHeight="13.5" outlineLevelCol="4"/>
  <cols>
    <col min="1" max="1" width="41.25" customWidth="1"/>
    <col min="2" max="2" width="10" customWidth="1"/>
    <col min="3" max="5" width="27.125" customWidth="1"/>
  </cols>
  <sheetData>
    <row r="1" ht="25.5" spans="3:3">
      <c r="C1" s="90" t="s">
        <v>463</v>
      </c>
    </row>
    <row r="2" ht="14.25" spans="5:5">
      <c r="E2" s="6" t="s">
        <v>464</v>
      </c>
    </row>
    <row r="3" ht="14.25" spans="1:5">
      <c r="A3" s="6" t="s">
        <v>2</v>
      </c>
      <c r="E3" s="6" t="s">
        <v>465</v>
      </c>
    </row>
    <row r="4" ht="15" customHeight="1" spans="1:5">
      <c r="A4" s="96" t="s">
        <v>466</v>
      </c>
      <c r="B4" s="96" t="s">
        <v>7</v>
      </c>
      <c r="C4" s="96" t="s">
        <v>467</v>
      </c>
      <c r="D4" s="96" t="s">
        <v>468</v>
      </c>
      <c r="E4" s="96" t="s">
        <v>469</v>
      </c>
    </row>
    <row r="5" ht="15" customHeight="1" spans="1:5">
      <c r="A5" s="96" t="s">
        <v>470</v>
      </c>
      <c r="B5" s="96"/>
      <c r="C5" s="96" t="s">
        <v>11</v>
      </c>
      <c r="D5" s="96" t="s">
        <v>12</v>
      </c>
      <c r="E5" s="96" t="s">
        <v>20</v>
      </c>
    </row>
    <row r="6" ht="15" customHeight="1" spans="1:5">
      <c r="A6" s="97" t="s">
        <v>471</v>
      </c>
      <c r="B6" s="96" t="s">
        <v>11</v>
      </c>
      <c r="C6" s="96" t="s">
        <v>472</v>
      </c>
      <c r="D6" s="96" t="s">
        <v>472</v>
      </c>
      <c r="E6" s="96" t="s">
        <v>472</v>
      </c>
    </row>
    <row r="7" ht="15" customHeight="1" spans="1:5">
      <c r="A7" s="94" t="s">
        <v>473</v>
      </c>
      <c r="B7" s="96" t="s">
        <v>12</v>
      </c>
      <c r="C7" s="98" t="s">
        <v>460</v>
      </c>
      <c r="D7" s="99"/>
      <c r="E7" s="99"/>
    </row>
    <row r="8" ht="15" customHeight="1" spans="1:5">
      <c r="A8" s="94" t="s">
        <v>474</v>
      </c>
      <c r="B8" s="96" t="s">
        <v>20</v>
      </c>
      <c r="C8" s="99"/>
      <c r="D8" s="99"/>
      <c r="E8" s="99"/>
    </row>
    <row r="9" ht="15" customHeight="1" spans="1:5">
      <c r="A9" s="94" t="s">
        <v>475</v>
      </c>
      <c r="B9" s="96" t="s">
        <v>24</v>
      </c>
      <c r="C9" s="99"/>
      <c r="D9" s="99"/>
      <c r="E9" s="99"/>
    </row>
    <row r="10" ht="15" customHeight="1" spans="1:5">
      <c r="A10" s="94" t="s">
        <v>476</v>
      </c>
      <c r="B10" s="96" t="s">
        <v>28</v>
      </c>
      <c r="C10" s="99"/>
      <c r="D10" s="99"/>
      <c r="E10" s="99"/>
    </row>
    <row r="11" ht="15" customHeight="1" spans="1:5">
      <c r="A11" s="94" t="s">
        <v>477</v>
      </c>
      <c r="B11" s="96" t="s">
        <v>32</v>
      </c>
      <c r="C11" s="99"/>
      <c r="D11" s="99"/>
      <c r="E11" s="99"/>
    </row>
    <row r="12" ht="15" customHeight="1" spans="1:5">
      <c r="A12" s="94" t="s">
        <v>478</v>
      </c>
      <c r="B12" s="96" t="s">
        <v>36</v>
      </c>
      <c r="C12" s="99"/>
      <c r="D12" s="99"/>
      <c r="E12" s="99"/>
    </row>
    <row r="13" ht="15" customHeight="1" spans="1:5">
      <c r="A13" s="94" t="s">
        <v>479</v>
      </c>
      <c r="B13" s="96" t="s">
        <v>40</v>
      </c>
      <c r="C13" s="96" t="s">
        <v>472</v>
      </c>
      <c r="D13" s="96" t="s">
        <v>472</v>
      </c>
      <c r="E13" s="99"/>
    </row>
    <row r="14" ht="15" customHeight="1" spans="1:5">
      <c r="A14" s="94" t="s">
        <v>480</v>
      </c>
      <c r="B14" s="96" t="s">
        <v>43</v>
      </c>
      <c r="C14" s="96" t="s">
        <v>472</v>
      </c>
      <c r="D14" s="96" t="s">
        <v>472</v>
      </c>
      <c r="E14" s="99"/>
    </row>
    <row r="15" ht="15" customHeight="1" spans="1:5">
      <c r="A15" s="94" t="s">
        <v>481</v>
      </c>
      <c r="B15" s="96" t="s">
        <v>46</v>
      </c>
      <c r="C15" s="96" t="s">
        <v>472</v>
      </c>
      <c r="D15" s="96" t="s">
        <v>472</v>
      </c>
      <c r="E15" s="99"/>
    </row>
    <row r="16" ht="15" customHeight="1" spans="1:5">
      <c r="A16" s="94" t="s">
        <v>482</v>
      </c>
      <c r="B16" s="96" t="s">
        <v>49</v>
      </c>
      <c r="C16" s="96" t="s">
        <v>472</v>
      </c>
      <c r="D16" s="96" t="s">
        <v>472</v>
      </c>
      <c r="E16" s="96" t="s">
        <v>472</v>
      </c>
    </row>
    <row r="17" ht="15" customHeight="1" spans="1:5">
      <c r="A17" s="94" t="s">
        <v>483</v>
      </c>
      <c r="B17" s="96" t="s">
        <v>52</v>
      </c>
      <c r="C17" s="96" t="s">
        <v>472</v>
      </c>
      <c r="D17" s="96" t="s">
        <v>472</v>
      </c>
      <c r="E17" s="99"/>
    </row>
    <row r="18" ht="15" customHeight="1" spans="1:5">
      <c r="A18" s="94" t="s">
        <v>484</v>
      </c>
      <c r="B18" s="96" t="s">
        <v>55</v>
      </c>
      <c r="C18" s="96" t="s">
        <v>472</v>
      </c>
      <c r="D18" s="96" t="s">
        <v>472</v>
      </c>
      <c r="E18" s="99"/>
    </row>
    <row r="19" ht="15" customHeight="1" spans="1:5">
      <c r="A19" s="94" t="s">
        <v>485</v>
      </c>
      <c r="B19" s="96" t="s">
        <v>58</v>
      </c>
      <c r="C19" s="96" t="s">
        <v>472</v>
      </c>
      <c r="D19" s="96" t="s">
        <v>472</v>
      </c>
      <c r="E19" s="99"/>
    </row>
    <row r="20" ht="15" customHeight="1" spans="1:5">
      <c r="A20" s="94" t="s">
        <v>486</v>
      </c>
      <c r="B20" s="96" t="s">
        <v>61</v>
      </c>
      <c r="C20" s="96" t="s">
        <v>472</v>
      </c>
      <c r="D20" s="96" t="s">
        <v>472</v>
      </c>
      <c r="E20" s="99"/>
    </row>
    <row r="21" ht="15" customHeight="1" spans="1:5">
      <c r="A21" s="94" t="s">
        <v>487</v>
      </c>
      <c r="B21" s="96" t="s">
        <v>64</v>
      </c>
      <c r="C21" s="96" t="s">
        <v>472</v>
      </c>
      <c r="D21" s="96" t="s">
        <v>472</v>
      </c>
      <c r="E21" s="99"/>
    </row>
    <row r="22" ht="15" customHeight="1" spans="1:5">
      <c r="A22" s="94" t="s">
        <v>488</v>
      </c>
      <c r="B22" s="96" t="s">
        <v>67</v>
      </c>
      <c r="C22" s="96" t="s">
        <v>472</v>
      </c>
      <c r="D22" s="96" t="s">
        <v>472</v>
      </c>
      <c r="E22" s="99"/>
    </row>
    <row r="23" ht="15" customHeight="1" spans="1:5">
      <c r="A23" s="94" t="s">
        <v>489</v>
      </c>
      <c r="B23" s="96" t="s">
        <v>70</v>
      </c>
      <c r="C23" s="96" t="s">
        <v>472</v>
      </c>
      <c r="D23" s="96" t="s">
        <v>472</v>
      </c>
      <c r="E23" s="99"/>
    </row>
    <row r="24" ht="15" customHeight="1" spans="1:5">
      <c r="A24" s="94" t="s">
        <v>490</v>
      </c>
      <c r="B24" s="96" t="s">
        <v>73</v>
      </c>
      <c r="C24" s="96" t="s">
        <v>472</v>
      </c>
      <c r="D24" s="96" t="s">
        <v>472</v>
      </c>
      <c r="E24" s="99"/>
    </row>
    <row r="25" ht="15" customHeight="1" spans="1:5">
      <c r="A25" s="94" t="s">
        <v>491</v>
      </c>
      <c r="B25" s="96" t="s">
        <v>76</v>
      </c>
      <c r="C25" s="96" t="s">
        <v>472</v>
      </c>
      <c r="D25" s="96" t="s">
        <v>472</v>
      </c>
      <c r="E25" s="99"/>
    </row>
    <row r="26" ht="15" customHeight="1" spans="1:5">
      <c r="A26" s="94" t="s">
        <v>492</v>
      </c>
      <c r="B26" s="96" t="s">
        <v>79</v>
      </c>
      <c r="C26" s="96" t="s">
        <v>472</v>
      </c>
      <c r="D26" s="96" t="s">
        <v>472</v>
      </c>
      <c r="E26" s="99"/>
    </row>
    <row r="27" ht="15" customHeight="1" spans="1:5">
      <c r="A27" s="97" t="s">
        <v>493</v>
      </c>
      <c r="B27" s="96" t="s">
        <v>82</v>
      </c>
      <c r="C27" s="96" t="s">
        <v>472</v>
      </c>
      <c r="D27" s="96" t="s">
        <v>472</v>
      </c>
      <c r="E27" s="99"/>
    </row>
    <row r="28" ht="15" customHeight="1" spans="1:5">
      <c r="A28" s="94" t="s">
        <v>494</v>
      </c>
      <c r="B28" s="96" t="s">
        <v>85</v>
      </c>
      <c r="C28" s="96" t="s">
        <v>472</v>
      </c>
      <c r="D28" s="96" t="s">
        <v>472</v>
      </c>
      <c r="E28" s="99"/>
    </row>
    <row r="29" ht="15" customHeight="1" spans="1:5">
      <c r="A29" s="94" t="s">
        <v>495</v>
      </c>
      <c r="B29" s="96" t="s">
        <v>88</v>
      </c>
      <c r="C29" s="96" t="s">
        <v>472</v>
      </c>
      <c r="D29" s="96" t="s">
        <v>472</v>
      </c>
      <c r="E29" s="99"/>
    </row>
    <row r="30" ht="41.25" customHeight="1" spans="1:5">
      <c r="A30" s="94" t="s">
        <v>496</v>
      </c>
      <c r="B30" s="94"/>
      <c r="C30" s="94"/>
      <c r="D30" s="94"/>
      <c r="E30" s="94"/>
    </row>
    <row r="31" ht="21" customHeight="1" spans="1:5">
      <c r="A31" s="94" t="s">
        <v>497</v>
      </c>
      <c r="B31" s="94"/>
      <c r="C31" s="94"/>
      <c r="D31" s="94"/>
      <c r="E31" s="94"/>
    </row>
    <row r="32" spans="1:1">
      <c r="A32" t="s">
        <v>462</v>
      </c>
    </row>
    <row r="33" spans="3:3">
      <c r="C33" s="95"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D17"/>
    </sheetView>
  </sheetViews>
  <sheetFormatPr defaultColWidth="9" defaultRowHeight="13.5" outlineLevelCol="4"/>
  <cols>
    <col min="1" max="1" width="43.75" customWidth="1"/>
    <col min="2" max="2" width="11" customWidth="1"/>
    <col min="3" max="5" width="16.25" customWidth="1"/>
  </cols>
  <sheetData>
    <row r="1" ht="25.5" spans="2:2">
      <c r="B1" s="90" t="s">
        <v>499</v>
      </c>
    </row>
    <row r="2" ht="14.25" spans="5:5">
      <c r="E2" s="6" t="s">
        <v>500</v>
      </c>
    </row>
    <row r="3" ht="14.25" spans="1:5">
      <c r="A3" s="6" t="s">
        <v>2</v>
      </c>
      <c r="E3" s="6" t="s">
        <v>3</v>
      </c>
    </row>
    <row r="4" ht="15" customHeight="1" spans="1:5">
      <c r="A4" s="91" t="s">
        <v>466</v>
      </c>
      <c r="B4" s="91" t="s">
        <v>7</v>
      </c>
      <c r="C4" s="91" t="s">
        <v>467</v>
      </c>
      <c r="D4" s="91" t="s">
        <v>468</v>
      </c>
      <c r="E4" s="91" t="s">
        <v>469</v>
      </c>
    </row>
    <row r="5" ht="15" customHeight="1" spans="1:5">
      <c r="A5" s="92" t="s">
        <v>470</v>
      </c>
      <c r="B5" s="91"/>
      <c r="C5" s="91" t="s">
        <v>11</v>
      </c>
      <c r="D5" s="91" t="s">
        <v>12</v>
      </c>
      <c r="E5" s="91" t="s">
        <v>20</v>
      </c>
    </row>
    <row r="6" ht="15" customHeight="1" spans="1:5">
      <c r="A6" s="92" t="s">
        <v>501</v>
      </c>
      <c r="B6" s="91" t="s">
        <v>11</v>
      </c>
      <c r="C6" s="91" t="s">
        <v>472</v>
      </c>
      <c r="D6" s="91" t="s">
        <v>472</v>
      </c>
      <c r="E6" s="91" t="s">
        <v>472</v>
      </c>
    </row>
    <row r="7" ht="15" customHeight="1" spans="1:5">
      <c r="A7" s="92" t="s">
        <v>473</v>
      </c>
      <c r="B7" s="91" t="s">
        <v>12</v>
      </c>
      <c r="C7" s="93"/>
      <c r="D7" s="93"/>
      <c r="E7" s="93">
        <v>0</v>
      </c>
    </row>
    <row r="8" ht="15" customHeight="1" spans="1:5">
      <c r="A8" s="92" t="s">
        <v>474</v>
      </c>
      <c r="B8" s="91" t="s">
        <v>20</v>
      </c>
      <c r="C8" s="93"/>
      <c r="D8" s="93"/>
      <c r="E8" s="93">
        <v>0</v>
      </c>
    </row>
    <row r="9" ht="15" customHeight="1" spans="1:5">
      <c r="A9" s="92" t="s">
        <v>475</v>
      </c>
      <c r="B9" s="91" t="s">
        <v>24</v>
      </c>
      <c r="C9" s="93"/>
      <c r="D9" s="93"/>
      <c r="E9" s="93">
        <v>0</v>
      </c>
    </row>
    <row r="10" ht="15" customHeight="1" spans="1:5">
      <c r="A10" s="92" t="s">
        <v>476</v>
      </c>
      <c r="B10" s="91" t="s">
        <v>28</v>
      </c>
      <c r="C10" s="93"/>
      <c r="D10" s="93"/>
      <c r="E10" s="93">
        <v>0</v>
      </c>
    </row>
    <row r="11" ht="15" customHeight="1" spans="1:5">
      <c r="A11" s="92" t="s">
        <v>477</v>
      </c>
      <c r="B11" s="91" t="s">
        <v>32</v>
      </c>
      <c r="C11" s="93"/>
      <c r="D11" s="93"/>
      <c r="E11" s="93">
        <v>0</v>
      </c>
    </row>
    <row r="12" ht="15" customHeight="1" spans="1:5">
      <c r="A12" s="92" t="s">
        <v>478</v>
      </c>
      <c r="B12" s="91" t="s">
        <v>36</v>
      </c>
      <c r="C12" s="93"/>
      <c r="D12" s="93"/>
      <c r="E12" s="93">
        <v>0</v>
      </c>
    </row>
    <row r="13" ht="15" customHeight="1" spans="1:5">
      <c r="A13" s="92" t="s">
        <v>479</v>
      </c>
      <c r="B13" s="91" t="s">
        <v>40</v>
      </c>
      <c r="C13" s="91" t="s">
        <v>472</v>
      </c>
      <c r="D13" s="91" t="s">
        <v>472</v>
      </c>
      <c r="E13" s="93"/>
    </row>
    <row r="14" ht="15" customHeight="1" spans="1:5">
      <c r="A14" s="92" t="s">
        <v>480</v>
      </c>
      <c r="B14" s="91" t="s">
        <v>43</v>
      </c>
      <c r="C14" s="91" t="s">
        <v>472</v>
      </c>
      <c r="D14" s="91" t="s">
        <v>472</v>
      </c>
      <c r="E14" s="93"/>
    </row>
    <row r="15" ht="15" customHeight="1" spans="1:5">
      <c r="A15" s="92" t="s">
        <v>481</v>
      </c>
      <c r="B15" s="91" t="s">
        <v>46</v>
      </c>
      <c r="C15" s="91" t="s">
        <v>472</v>
      </c>
      <c r="D15" s="91" t="s">
        <v>472</v>
      </c>
      <c r="E15" s="93"/>
    </row>
    <row r="16" ht="48" customHeight="1" spans="1:5">
      <c r="A16" s="94" t="s">
        <v>502</v>
      </c>
      <c r="B16" s="94"/>
      <c r="C16" s="94"/>
      <c r="D16" s="94"/>
      <c r="E16" s="94"/>
    </row>
    <row r="17" spans="1:1">
      <c r="A17" t="s">
        <v>462</v>
      </c>
    </row>
    <row r="18" spans="2:2">
      <c r="B18" s="95" t="s">
        <v>498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view="pageBreakPreview" zoomScaleNormal="100" workbookViewId="0">
      <pane xSplit="1" ySplit="7" topLeftCell="B8" activePane="bottomRight" state="frozen"/>
      <selection/>
      <selection pane="topRight"/>
      <selection pane="bottomLeft"/>
      <selection pane="bottomRight" activeCell="H19" sqref="H19"/>
    </sheetView>
  </sheetViews>
  <sheetFormatPr defaultColWidth="8.125" defaultRowHeight="14.25"/>
  <cols>
    <col min="1" max="1" width="5.625" style="54" customWidth="1"/>
    <col min="2" max="2" width="4.625" style="54" customWidth="1"/>
    <col min="3" max="3" width="16.75" style="54" customWidth="1"/>
    <col min="4" max="4" width="16.375" style="54" customWidth="1"/>
    <col min="5" max="5" width="10.625" style="54" customWidth="1"/>
    <col min="6" max="7" width="14.75" style="54" customWidth="1"/>
    <col min="8" max="8" width="15" style="54" customWidth="1"/>
    <col min="9" max="9" width="14.875" style="54" customWidth="1"/>
    <col min="10" max="10" width="11" style="55" customWidth="1"/>
    <col min="11" max="12" width="12.375" style="54" customWidth="1"/>
    <col min="13" max="13" width="8.125" style="54"/>
    <col min="14" max="14" width="14.875" style="54" customWidth="1"/>
    <col min="15" max="15" width="13.75" style="54"/>
    <col min="16" max="16" width="9.125" style="54" customWidth="1"/>
    <col min="17" max="17" width="11.5" style="54"/>
    <col min="18" max="19" width="13.75" style="54"/>
    <col min="20" max="16384" width="8.125" style="54"/>
  </cols>
  <sheetData>
    <row r="1" s="6" customFormat="1" ht="36" customHeight="1" spans="1:21">
      <c r="A1" s="56" t="s">
        <v>503</v>
      </c>
      <c r="B1" s="56"/>
      <c r="C1" s="56"/>
      <c r="D1" s="56"/>
      <c r="E1" s="56"/>
      <c r="F1" s="56"/>
      <c r="G1" s="56"/>
      <c r="H1" s="56"/>
      <c r="I1" s="56"/>
      <c r="J1" s="56"/>
      <c r="K1" s="56"/>
      <c r="L1" s="74"/>
      <c r="M1" s="74"/>
      <c r="N1" s="56"/>
      <c r="O1" s="56"/>
      <c r="P1" s="56"/>
      <c r="Q1" s="56"/>
      <c r="R1" s="56"/>
      <c r="S1" s="56"/>
      <c r="T1" s="56"/>
      <c r="U1" s="56"/>
    </row>
    <row r="2" s="6" customFormat="1" ht="18" customHeight="1" spans="1:21">
      <c r="A2" s="57"/>
      <c r="B2" s="57"/>
      <c r="C2" s="57"/>
      <c r="D2" s="57"/>
      <c r="E2" s="57"/>
      <c r="F2" s="57"/>
      <c r="G2" s="57"/>
      <c r="H2" s="57"/>
      <c r="I2" s="57"/>
      <c r="J2" s="57"/>
      <c r="K2" s="57"/>
      <c r="L2" s="75"/>
      <c r="M2" s="75"/>
      <c r="U2" s="84" t="s">
        <v>504</v>
      </c>
    </row>
    <row r="3" s="6" customFormat="1" ht="18" customHeight="1" spans="1:21">
      <c r="A3" s="58" t="s">
        <v>2</v>
      </c>
      <c r="B3" s="57"/>
      <c r="C3" s="57"/>
      <c r="D3" s="57"/>
      <c r="E3" s="59"/>
      <c r="F3" s="59"/>
      <c r="G3" s="57"/>
      <c r="H3" s="57"/>
      <c r="I3" s="57"/>
      <c r="J3" s="57"/>
      <c r="K3" s="57"/>
      <c r="L3" s="75"/>
      <c r="M3" s="75"/>
      <c r="U3" s="84" t="s">
        <v>3</v>
      </c>
    </row>
    <row r="4" s="6" customFormat="1" ht="24" customHeight="1" spans="1:21">
      <c r="A4" s="60" t="s">
        <v>6</v>
      </c>
      <c r="B4" s="60" t="s">
        <v>7</v>
      </c>
      <c r="C4" s="61" t="s">
        <v>505</v>
      </c>
      <c r="D4" s="60" t="s">
        <v>506</v>
      </c>
      <c r="E4" s="60" t="s">
        <v>507</v>
      </c>
      <c r="F4" s="62" t="s">
        <v>508</v>
      </c>
      <c r="G4" s="63"/>
      <c r="H4" s="63"/>
      <c r="I4" s="63"/>
      <c r="J4" s="63"/>
      <c r="K4" s="63"/>
      <c r="L4" s="63"/>
      <c r="M4" s="63"/>
      <c r="N4" s="63"/>
      <c r="O4" s="76"/>
      <c r="P4" s="77" t="s">
        <v>509</v>
      </c>
      <c r="Q4" s="60" t="s">
        <v>510</v>
      </c>
      <c r="R4" s="61" t="s">
        <v>511</v>
      </c>
      <c r="S4" s="85"/>
      <c r="T4" s="86" t="s">
        <v>512</v>
      </c>
      <c r="U4" s="85"/>
    </row>
    <row r="5" s="6" customFormat="1" ht="24" customHeight="1" spans="1:21">
      <c r="A5" s="60"/>
      <c r="B5" s="60"/>
      <c r="C5" s="64"/>
      <c r="D5" s="60"/>
      <c r="E5" s="60"/>
      <c r="F5" s="65" t="s">
        <v>124</v>
      </c>
      <c r="G5" s="65"/>
      <c r="H5" s="62" t="s">
        <v>513</v>
      </c>
      <c r="I5" s="76"/>
      <c r="J5" s="62" t="s">
        <v>514</v>
      </c>
      <c r="K5" s="76"/>
      <c r="L5" s="78" t="s">
        <v>515</v>
      </c>
      <c r="M5" s="79"/>
      <c r="N5" s="80" t="s">
        <v>516</v>
      </c>
      <c r="O5" s="81"/>
      <c r="P5" s="77"/>
      <c r="Q5" s="60"/>
      <c r="R5" s="66"/>
      <c r="S5" s="87"/>
      <c r="T5" s="88"/>
      <c r="U5" s="87"/>
    </row>
    <row r="6" s="6" customFormat="1" ht="24" customHeight="1" spans="1:21">
      <c r="A6" s="60"/>
      <c r="B6" s="60"/>
      <c r="C6" s="66"/>
      <c r="D6" s="60"/>
      <c r="E6" s="60"/>
      <c r="F6" s="65" t="s">
        <v>517</v>
      </c>
      <c r="G6" s="67" t="s">
        <v>518</v>
      </c>
      <c r="H6" s="65" t="s">
        <v>517</v>
      </c>
      <c r="I6" s="67" t="s">
        <v>518</v>
      </c>
      <c r="J6" s="65" t="s">
        <v>517</v>
      </c>
      <c r="K6" s="67" t="s">
        <v>518</v>
      </c>
      <c r="L6" s="65" t="s">
        <v>517</v>
      </c>
      <c r="M6" s="67" t="s">
        <v>518</v>
      </c>
      <c r="N6" s="65" t="s">
        <v>517</v>
      </c>
      <c r="O6" s="67" t="s">
        <v>518</v>
      </c>
      <c r="P6" s="77"/>
      <c r="Q6" s="60"/>
      <c r="R6" s="65" t="s">
        <v>517</v>
      </c>
      <c r="S6" s="89" t="s">
        <v>518</v>
      </c>
      <c r="T6" s="65" t="s">
        <v>517</v>
      </c>
      <c r="U6" s="67" t="s">
        <v>518</v>
      </c>
    </row>
    <row r="7" s="6" customFormat="1" ht="24" customHeight="1" spans="1:21">
      <c r="A7" s="60" t="s">
        <v>10</v>
      </c>
      <c r="B7" s="60"/>
      <c r="C7" s="60" t="s">
        <v>519</v>
      </c>
      <c r="D7" s="67" t="s">
        <v>520</v>
      </c>
      <c r="E7" s="68">
        <v>3</v>
      </c>
      <c r="F7" s="68" t="s">
        <v>521</v>
      </c>
      <c r="G7" s="69" t="s">
        <v>522</v>
      </c>
      <c r="H7" s="68">
        <v>6</v>
      </c>
      <c r="I7" s="68">
        <v>7</v>
      </c>
      <c r="J7" s="68">
        <v>8</v>
      </c>
      <c r="K7" s="68">
        <v>9</v>
      </c>
      <c r="L7" s="68">
        <v>10</v>
      </c>
      <c r="M7" s="68">
        <v>11</v>
      </c>
      <c r="N7" s="68">
        <v>12</v>
      </c>
      <c r="O7" s="68">
        <v>13</v>
      </c>
      <c r="P7" s="68">
        <v>14</v>
      </c>
      <c r="Q7" s="68">
        <v>15</v>
      </c>
      <c r="R7" s="68">
        <v>16</v>
      </c>
      <c r="S7" s="68">
        <v>17</v>
      </c>
      <c r="T7" s="68">
        <v>18</v>
      </c>
      <c r="U7" s="68">
        <v>19</v>
      </c>
    </row>
    <row r="8" s="6" customFormat="1" ht="24" customHeight="1" spans="1:21">
      <c r="A8" s="70" t="s">
        <v>129</v>
      </c>
      <c r="B8" s="60">
        <v>1</v>
      </c>
      <c r="C8" s="71">
        <f>SUM(E8,G8,P8,Q8,S8,U8)</f>
        <v>26763210.51</v>
      </c>
      <c r="D8" s="71">
        <f>SUM(E8,F8,P8,Q8,R8,T8)</f>
        <v>36694162.71</v>
      </c>
      <c r="E8" s="72">
        <v>368799.99</v>
      </c>
      <c r="F8" s="71">
        <f>SUM(H8,J8,L8,N8)</f>
        <v>28624863.72</v>
      </c>
      <c r="G8" s="71">
        <f>SUM(I8,K8,M8,O8)</f>
        <v>18693911.52</v>
      </c>
      <c r="H8" s="72">
        <v>24129041.02</v>
      </c>
      <c r="I8" s="72">
        <v>17582429.9</v>
      </c>
      <c r="J8" s="72"/>
      <c r="K8" s="72"/>
      <c r="L8" s="82"/>
      <c r="M8" s="82"/>
      <c r="N8" s="83">
        <v>4495822.7</v>
      </c>
      <c r="O8" s="83">
        <v>1111481.62</v>
      </c>
      <c r="P8" s="83"/>
      <c r="Q8" s="83">
        <v>427700</v>
      </c>
      <c r="R8" s="83">
        <v>7272799</v>
      </c>
      <c r="S8" s="83">
        <v>7272799</v>
      </c>
      <c r="T8" s="83"/>
      <c r="U8" s="83"/>
    </row>
    <row r="9" s="6" customFormat="1" ht="40.9" customHeight="1" spans="1:21">
      <c r="A9" s="73" t="s">
        <v>523</v>
      </c>
      <c r="B9" s="73"/>
      <c r="C9" s="73"/>
      <c r="D9" s="73"/>
      <c r="E9" s="73"/>
      <c r="F9" s="73"/>
      <c r="G9" s="73"/>
      <c r="H9" s="73"/>
      <c r="I9" s="73"/>
      <c r="J9" s="73"/>
      <c r="K9" s="73"/>
      <c r="L9" s="73"/>
      <c r="M9" s="73"/>
      <c r="N9" s="73"/>
      <c r="O9" s="73"/>
      <c r="P9" s="73"/>
      <c r="Q9" s="73"/>
      <c r="R9" s="73"/>
      <c r="S9" s="73"/>
      <c r="T9" s="73"/>
      <c r="U9" s="7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5" topLeftCell="A6" activePane="bottomLeft" state="frozen"/>
      <selection/>
      <selection pane="bottomLeft" activeCell="A3" sqref="A3:D3"/>
    </sheetView>
  </sheetViews>
  <sheetFormatPr defaultColWidth="9" defaultRowHeight="20.1" customHeight="1"/>
  <cols>
    <col min="1" max="2" width="9.75" style="4" customWidth="1"/>
    <col min="3" max="3" width="16.5" style="4" customWidth="1"/>
    <col min="4" max="5" width="9.875" style="4" customWidth="1"/>
    <col min="6" max="6" width="9" style="4" customWidth="1"/>
    <col min="7" max="7" width="11" style="4" customWidth="1"/>
    <col min="8" max="8" width="10.8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ht="24" customHeight="1" spans="1:10">
      <c r="A4" s="9" t="s">
        <v>526</v>
      </c>
      <c r="B4" s="9"/>
      <c r="C4" s="10" t="s">
        <v>527</v>
      </c>
      <c r="D4" s="10"/>
      <c r="E4" s="10"/>
      <c r="F4" s="10"/>
      <c r="G4" s="10"/>
      <c r="H4" s="10"/>
      <c r="I4" s="10"/>
      <c r="J4" s="10"/>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36495</v>
      </c>
      <c r="E7" s="13">
        <v>36495</v>
      </c>
      <c r="F7" s="13">
        <v>36495</v>
      </c>
      <c r="G7" s="14">
        <v>10</v>
      </c>
      <c r="H7" s="15">
        <v>1</v>
      </c>
      <c r="I7" s="14">
        <v>10</v>
      </c>
      <c r="J7" s="14"/>
    </row>
    <row r="8" s="3" customFormat="1" ht="27" customHeight="1" spans="1:10">
      <c r="A8" s="11"/>
      <c r="B8" s="11"/>
      <c r="C8" s="12" t="s">
        <v>539</v>
      </c>
      <c r="D8" s="13"/>
      <c r="E8" s="13"/>
      <c r="F8" s="13"/>
      <c r="G8" s="11" t="s">
        <v>472</v>
      </c>
      <c r="H8" s="15" t="str">
        <f>IF(E8&gt;0,ROUND(F8/E8,3)*100&amp;"%","—")</f>
        <v>—</v>
      </c>
      <c r="I8" s="14" t="s">
        <v>472</v>
      </c>
      <c r="J8" s="14"/>
    </row>
    <row r="9" s="3" customFormat="1" ht="27" customHeight="1" spans="1:10">
      <c r="A9" s="11"/>
      <c r="B9" s="11"/>
      <c r="C9" s="12" t="s">
        <v>540</v>
      </c>
      <c r="D9" s="13"/>
      <c r="E9" s="13"/>
      <c r="F9" s="13"/>
      <c r="G9" s="11" t="s">
        <v>472</v>
      </c>
      <c r="H9" s="15" t="str">
        <f>IF(E9&gt;0,ROUND(F9/E9,3)*100&amp;"%","—")</f>
        <v>—</v>
      </c>
      <c r="I9" s="14" t="s">
        <v>472</v>
      </c>
      <c r="J9" s="14"/>
    </row>
    <row r="10" s="3" customFormat="1" ht="27" customHeight="1" spans="1:10">
      <c r="A10" s="11"/>
      <c r="B10" s="11"/>
      <c r="C10" s="12" t="s">
        <v>541</v>
      </c>
      <c r="D10" s="13">
        <v>36495</v>
      </c>
      <c r="E10" s="13">
        <v>36495</v>
      </c>
      <c r="F10" s="13">
        <v>36495</v>
      </c>
      <c r="G10" s="11" t="s">
        <v>472</v>
      </c>
      <c r="H10" s="15">
        <v>1</v>
      </c>
      <c r="I10" s="14" t="s">
        <v>472</v>
      </c>
      <c r="J10" s="14"/>
    </row>
    <row r="11" s="3" customFormat="1" ht="27.95" customHeight="1" spans="1:10">
      <c r="A11" s="11" t="s">
        <v>542</v>
      </c>
      <c r="B11" s="11" t="s">
        <v>543</v>
      </c>
      <c r="C11" s="11"/>
      <c r="D11" s="11"/>
      <c r="E11" s="11"/>
      <c r="F11" s="14" t="s">
        <v>544</v>
      </c>
      <c r="G11" s="14"/>
      <c r="H11" s="14"/>
      <c r="I11" s="14"/>
      <c r="J11" s="14"/>
    </row>
    <row r="12" s="3" customFormat="1" ht="54.95" customHeight="1" spans="1:10">
      <c r="A12" s="11"/>
      <c r="B12" s="50" t="s">
        <v>545</v>
      </c>
      <c r="C12" s="51"/>
      <c r="D12" s="51"/>
      <c r="E12" s="52"/>
      <c r="F12" s="53" t="s">
        <v>545</v>
      </c>
      <c r="G12" s="53"/>
      <c r="H12" s="53"/>
      <c r="I12" s="53"/>
      <c r="J12" s="53"/>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7.95" customHeight="1" spans="1:10">
      <c r="A15" s="11" t="s">
        <v>557</v>
      </c>
      <c r="B15" s="24" t="s">
        <v>558</v>
      </c>
      <c r="C15" s="26" t="s">
        <v>559</v>
      </c>
      <c r="D15" s="27" t="s">
        <v>560</v>
      </c>
      <c r="E15" s="11">
        <v>5</v>
      </c>
      <c r="F15" s="11" t="s">
        <v>561</v>
      </c>
      <c r="G15" s="25">
        <v>5</v>
      </c>
      <c r="H15" s="28">
        <v>15</v>
      </c>
      <c r="I15" s="28">
        <v>15</v>
      </c>
      <c r="J15" s="25"/>
    </row>
    <row r="16" s="3" customFormat="1" ht="42" customHeight="1" spans="1:10">
      <c r="A16" s="11"/>
      <c r="B16" s="24" t="s">
        <v>562</v>
      </c>
      <c r="C16" s="26" t="s">
        <v>563</v>
      </c>
      <c r="D16" s="27" t="s">
        <v>560</v>
      </c>
      <c r="E16" s="14">
        <v>90</v>
      </c>
      <c r="F16" s="11" t="s">
        <v>564</v>
      </c>
      <c r="G16" s="28">
        <v>90</v>
      </c>
      <c r="H16" s="28">
        <v>15</v>
      </c>
      <c r="I16" s="28">
        <v>15</v>
      </c>
      <c r="J16" s="25"/>
    </row>
    <row r="17" customHeight="1" spans="1:10">
      <c r="A17" s="11"/>
      <c r="B17" s="24" t="s">
        <v>565</v>
      </c>
      <c r="C17" s="26" t="s">
        <v>566</v>
      </c>
      <c r="D17" s="27" t="s">
        <v>567</v>
      </c>
      <c r="E17" s="14">
        <v>100</v>
      </c>
      <c r="F17" s="11" t="s">
        <v>564</v>
      </c>
      <c r="G17" s="28">
        <v>100</v>
      </c>
      <c r="H17" s="28">
        <v>15</v>
      </c>
      <c r="I17" s="28">
        <v>15</v>
      </c>
      <c r="J17" s="25"/>
    </row>
    <row r="18" customHeight="1" spans="1:10">
      <c r="A18" s="11" t="s">
        <v>568</v>
      </c>
      <c r="B18" s="24" t="s">
        <v>569</v>
      </c>
      <c r="C18" s="26" t="s">
        <v>570</v>
      </c>
      <c r="D18" s="27" t="s">
        <v>560</v>
      </c>
      <c r="E18" s="14">
        <v>95</v>
      </c>
      <c r="F18" s="11" t="s">
        <v>564</v>
      </c>
      <c r="G18" s="28">
        <v>95</v>
      </c>
      <c r="H18" s="28">
        <v>15</v>
      </c>
      <c r="I18" s="28">
        <v>15</v>
      </c>
      <c r="J18" s="25"/>
    </row>
    <row r="19" customHeight="1" spans="1:10">
      <c r="A19" s="11"/>
      <c r="B19" s="29"/>
      <c r="C19" s="26" t="s">
        <v>571</v>
      </c>
      <c r="D19" s="27" t="s">
        <v>560</v>
      </c>
      <c r="E19" s="14">
        <v>95</v>
      </c>
      <c r="F19" s="11" t="s">
        <v>564</v>
      </c>
      <c r="G19" s="28">
        <v>95</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100</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7">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B18:B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8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5" topLeftCell="A5" activePane="bottomLeft" state="frozen"/>
      <selection/>
      <selection pane="bottomLeft" activeCell="A3" sqref="A3"/>
    </sheetView>
  </sheetViews>
  <sheetFormatPr defaultColWidth="9" defaultRowHeight="20.1" customHeight="1"/>
  <cols>
    <col min="1" max="2" width="9.75" style="4" customWidth="1"/>
    <col min="3" max="3" width="17.5" style="4" customWidth="1"/>
    <col min="4" max="5" width="9.875" style="4" customWidth="1"/>
    <col min="6" max="6" width="9" style="4" customWidth="1"/>
    <col min="7" max="7" width="11" style="4" customWidth="1"/>
    <col min="8" max="8" width="10.8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s="2" customFormat="1" ht="24" customHeight="1" spans="1:10">
      <c r="A4" s="7" t="s">
        <v>526</v>
      </c>
      <c r="B4" s="7"/>
      <c r="C4" s="8" t="s">
        <v>589</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22000</v>
      </c>
      <c r="E7" s="13">
        <v>22000</v>
      </c>
      <c r="F7" s="13">
        <v>22000</v>
      </c>
      <c r="G7" s="14">
        <v>10</v>
      </c>
      <c r="H7" s="15">
        <v>1</v>
      </c>
      <c r="I7" s="14">
        <v>10</v>
      </c>
      <c r="J7" s="14"/>
    </row>
    <row r="8" s="3" customFormat="1" ht="27" customHeight="1" spans="1:10">
      <c r="A8" s="11"/>
      <c r="B8" s="11"/>
      <c r="C8" s="12" t="s">
        <v>539</v>
      </c>
      <c r="D8" s="13">
        <v>22000</v>
      </c>
      <c r="E8" s="13">
        <v>22000</v>
      </c>
      <c r="F8" s="13">
        <v>22000</v>
      </c>
      <c r="G8" s="11" t="s">
        <v>472</v>
      </c>
      <c r="H8" s="15">
        <v>1</v>
      </c>
      <c r="I8" s="14" t="s">
        <v>472</v>
      </c>
      <c r="J8" s="14"/>
    </row>
    <row r="9" s="3" customFormat="1" ht="27" customHeight="1" spans="1:10">
      <c r="A9" s="11"/>
      <c r="B9" s="11"/>
      <c r="C9" s="12" t="s">
        <v>540</v>
      </c>
      <c r="D9" s="13"/>
      <c r="E9" s="13"/>
      <c r="F9" s="13"/>
      <c r="G9" s="11" t="s">
        <v>472</v>
      </c>
      <c r="H9" s="15" t="str">
        <f>IF(E9&gt;0,ROUND(F9/E9,3)*100&amp;"%","—")</f>
        <v>—</v>
      </c>
      <c r="I9" s="14" t="s">
        <v>472</v>
      </c>
      <c r="J9" s="14"/>
    </row>
    <row r="10" s="3" customFormat="1" ht="27" customHeight="1" spans="1:10">
      <c r="A10" s="11"/>
      <c r="B10" s="11"/>
      <c r="C10" s="12" t="s">
        <v>541</v>
      </c>
      <c r="D10" s="13"/>
      <c r="E10" s="13"/>
      <c r="F10" s="13"/>
      <c r="G10" s="11" t="s">
        <v>472</v>
      </c>
      <c r="H10" s="15"/>
      <c r="I10" s="14" t="s">
        <v>472</v>
      </c>
      <c r="J10" s="14"/>
    </row>
    <row r="11" s="3" customFormat="1" ht="27.95" customHeight="1" spans="1:10">
      <c r="A11" s="11" t="s">
        <v>542</v>
      </c>
      <c r="B11" s="11" t="s">
        <v>543</v>
      </c>
      <c r="C11" s="11"/>
      <c r="D11" s="11"/>
      <c r="E11" s="11"/>
      <c r="F11" s="14" t="s">
        <v>544</v>
      </c>
      <c r="G11" s="14"/>
      <c r="H11" s="14"/>
      <c r="I11" s="14"/>
      <c r="J11" s="14"/>
    </row>
    <row r="12" s="3" customFormat="1" ht="78" customHeight="1" spans="1:10">
      <c r="A12" s="11"/>
      <c r="B12" s="17" t="s">
        <v>590</v>
      </c>
      <c r="C12" s="18"/>
      <c r="D12" s="18"/>
      <c r="E12" s="19"/>
      <c r="F12" s="20" t="s">
        <v>591</v>
      </c>
      <c r="G12" s="20"/>
      <c r="H12" s="20"/>
      <c r="I12" s="20"/>
      <c r="J12" s="20"/>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7.95" customHeight="1" spans="1:10">
      <c r="A15" s="24" t="s">
        <v>557</v>
      </c>
      <c r="B15" s="24" t="s">
        <v>558</v>
      </c>
      <c r="C15" s="26" t="s">
        <v>592</v>
      </c>
      <c r="D15" s="27" t="s">
        <v>567</v>
      </c>
      <c r="E15" s="11">
        <v>2</v>
      </c>
      <c r="F15" s="11" t="s">
        <v>593</v>
      </c>
      <c r="G15" s="25">
        <v>2</v>
      </c>
      <c r="H15" s="28">
        <v>15</v>
      </c>
      <c r="I15" s="28">
        <v>15</v>
      </c>
      <c r="J15" s="25"/>
    </row>
    <row r="16" s="3" customFormat="1" ht="42" customHeight="1" spans="1:10">
      <c r="A16" s="29"/>
      <c r="B16" s="29"/>
      <c r="C16" s="26" t="s">
        <v>594</v>
      </c>
      <c r="D16" s="27" t="s">
        <v>567</v>
      </c>
      <c r="E16" s="11">
        <v>110</v>
      </c>
      <c r="F16" s="11" t="s">
        <v>595</v>
      </c>
      <c r="G16" s="25">
        <v>110</v>
      </c>
      <c r="H16" s="28">
        <v>15</v>
      </c>
      <c r="I16" s="28">
        <v>15</v>
      </c>
      <c r="J16" s="25"/>
    </row>
    <row r="17" ht="23.1" customHeight="1" spans="1:10">
      <c r="A17" s="29"/>
      <c r="B17" s="24" t="s">
        <v>565</v>
      </c>
      <c r="C17" s="26" t="s">
        <v>566</v>
      </c>
      <c r="D17" s="27" t="s">
        <v>567</v>
      </c>
      <c r="E17" s="14">
        <v>100</v>
      </c>
      <c r="F17" s="11" t="s">
        <v>564</v>
      </c>
      <c r="G17" s="28">
        <v>100</v>
      </c>
      <c r="H17" s="28">
        <v>15</v>
      </c>
      <c r="I17" s="28">
        <v>15</v>
      </c>
      <c r="J17" s="25"/>
    </row>
    <row r="18" ht="27.95" customHeight="1" spans="1:10">
      <c r="A18" s="25"/>
      <c r="B18" s="24" t="s">
        <v>596</v>
      </c>
      <c r="C18" s="26" t="s">
        <v>597</v>
      </c>
      <c r="D18" s="27" t="s">
        <v>567</v>
      </c>
      <c r="E18" s="14">
        <v>200</v>
      </c>
      <c r="F18" s="11" t="s">
        <v>598</v>
      </c>
      <c r="G18" s="28">
        <v>200</v>
      </c>
      <c r="H18" s="28">
        <v>15</v>
      </c>
      <c r="I18" s="28">
        <v>15</v>
      </c>
      <c r="J18" s="25"/>
    </row>
    <row r="19" ht="27.95" customHeight="1" spans="1:10">
      <c r="A19" s="11" t="s">
        <v>568</v>
      </c>
      <c r="B19" s="24" t="s">
        <v>569</v>
      </c>
      <c r="C19" s="26" t="s">
        <v>599</v>
      </c>
      <c r="D19" s="27" t="s">
        <v>567</v>
      </c>
      <c r="E19" s="14">
        <v>100</v>
      </c>
      <c r="F19" s="11" t="s">
        <v>564</v>
      </c>
      <c r="G19" s="28">
        <v>100</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100</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5:B16"/>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view="pageBreakPreview" zoomScaleNormal="100" workbookViewId="0">
      <pane ySplit="5" topLeftCell="A5" activePane="bottomLeft" state="frozen"/>
      <selection/>
      <selection pane="bottomLeft" activeCell="A3" sqref="A3"/>
    </sheetView>
  </sheetViews>
  <sheetFormatPr defaultColWidth="9" defaultRowHeight="20.1" customHeight="1"/>
  <cols>
    <col min="1" max="2" width="9.75" style="4" customWidth="1"/>
    <col min="3" max="3" width="17.5" style="4" customWidth="1"/>
    <col min="4" max="5" width="9.875" style="4" customWidth="1"/>
    <col min="6" max="6" width="9" style="4" customWidth="1"/>
    <col min="7" max="7" width="11" style="4" customWidth="1"/>
    <col min="8" max="8" width="10.8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s="2" customFormat="1" ht="24" customHeight="1" spans="1:10">
      <c r="A4" s="7" t="s">
        <v>526</v>
      </c>
      <c r="B4" s="7"/>
      <c r="C4" s="8" t="s">
        <v>600</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647490</v>
      </c>
      <c r="E7" s="13">
        <v>647490</v>
      </c>
      <c r="F7" s="13">
        <v>647490</v>
      </c>
      <c r="G7" s="14">
        <v>10</v>
      </c>
      <c r="H7" s="15">
        <v>1</v>
      </c>
      <c r="I7" s="14">
        <v>10</v>
      </c>
      <c r="J7" s="14"/>
    </row>
    <row r="8" s="3" customFormat="1" ht="27" customHeight="1" spans="1:10">
      <c r="A8" s="11"/>
      <c r="B8" s="11"/>
      <c r="C8" s="12" t="s">
        <v>539</v>
      </c>
      <c r="D8" s="13"/>
      <c r="E8" s="13"/>
      <c r="F8" s="13"/>
      <c r="G8" s="11" t="s">
        <v>472</v>
      </c>
      <c r="H8" s="15"/>
      <c r="I8" s="14" t="s">
        <v>472</v>
      </c>
      <c r="J8" s="14"/>
    </row>
    <row r="9" s="3" customFormat="1" ht="27" customHeight="1" spans="1:10">
      <c r="A9" s="11"/>
      <c r="B9" s="11"/>
      <c r="C9" s="12" t="s">
        <v>540</v>
      </c>
      <c r="D9" s="13">
        <v>647490</v>
      </c>
      <c r="E9" s="13">
        <v>647490</v>
      </c>
      <c r="F9" s="13">
        <v>647490</v>
      </c>
      <c r="G9" s="11" t="s">
        <v>472</v>
      </c>
      <c r="H9" s="15">
        <v>1</v>
      </c>
      <c r="I9" s="14" t="s">
        <v>472</v>
      </c>
      <c r="J9" s="14"/>
    </row>
    <row r="10" s="3" customFormat="1" ht="27" customHeight="1" spans="1:10">
      <c r="A10" s="11"/>
      <c r="B10" s="11"/>
      <c r="C10" s="12" t="s">
        <v>541</v>
      </c>
      <c r="D10" s="13"/>
      <c r="E10" s="13"/>
      <c r="F10" s="13"/>
      <c r="G10" s="11" t="s">
        <v>472</v>
      </c>
      <c r="H10" s="15"/>
      <c r="I10" s="14" t="s">
        <v>472</v>
      </c>
      <c r="J10" s="14"/>
    </row>
    <row r="11" s="3" customFormat="1" ht="27.95" customHeight="1" spans="1:10">
      <c r="A11" s="11" t="s">
        <v>542</v>
      </c>
      <c r="B11" s="11" t="s">
        <v>543</v>
      </c>
      <c r="C11" s="11"/>
      <c r="D11" s="11"/>
      <c r="E11" s="11"/>
      <c r="F11" s="14" t="s">
        <v>544</v>
      </c>
      <c r="G11" s="14"/>
      <c r="H11" s="14"/>
      <c r="I11" s="14"/>
      <c r="J11" s="14"/>
    </row>
    <row r="12" s="3" customFormat="1" ht="57.95" customHeight="1" spans="1:10">
      <c r="A12" s="11"/>
      <c r="B12" s="17" t="s">
        <v>601</v>
      </c>
      <c r="C12" s="18"/>
      <c r="D12" s="18"/>
      <c r="E12" s="19"/>
      <c r="F12" s="20" t="s">
        <v>602</v>
      </c>
      <c r="G12" s="20"/>
      <c r="H12" s="20"/>
      <c r="I12" s="20"/>
      <c r="J12" s="20"/>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7.95" customHeight="1" spans="1:10">
      <c r="A15" s="24" t="s">
        <v>557</v>
      </c>
      <c r="B15" s="24" t="s">
        <v>558</v>
      </c>
      <c r="C15" s="26" t="s">
        <v>603</v>
      </c>
      <c r="D15" s="27" t="s">
        <v>567</v>
      </c>
      <c r="E15" s="14">
        <v>340</v>
      </c>
      <c r="F15" s="11" t="s">
        <v>604</v>
      </c>
      <c r="G15" s="28">
        <v>340</v>
      </c>
      <c r="H15" s="28">
        <v>15</v>
      </c>
      <c r="I15" s="28">
        <v>15</v>
      </c>
      <c r="J15" s="25"/>
    </row>
    <row r="16" s="3" customFormat="1" ht="27.95" customHeight="1" spans="1:10">
      <c r="A16" s="29"/>
      <c r="B16" s="24" t="s">
        <v>562</v>
      </c>
      <c r="C16" s="26" t="s">
        <v>605</v>
      </c>
      <c r="D16" s="27" t="s">
        <v>567</v>
      </c>
      <c r="E16" s="14">
        <v>100</v>
      </c>
      <c r="F16" s="11" t="s">
        <v>564</v>
      </c>
      <c r="G16" s="28">
        <v>100</v>
      </c>
      <c r="H16" s="28">
        <v>15</v>
      </c>
      <c r="I16" s="28">
        <v>15</v>
      </c>
      <c r="J16" s="25"/>
    </row>
    <row r="17" s="48" customFormat="1" ht="27.95" customHeight="1" spans="1:10">
      <c r="A17" s="29"/>
      <c r="B17" s="29"/>
      <c r="C17" s="26" t="s">
        <v>606</v>
      </c>
      <c r="D17" s="27" t="s">
        <v>567</v>
      </c>
      <c r="E17" s="11">
        <v>0</v>
      </c>
      <c r="F17" s="11" t="s">
        <v>607</v>
      </c>
      <c r="G17" s="25">
        <v>0</v>
      </c>
      <c r="H17" s="28">
        <v>15</v>
      </c>
      <c r="I17" s="28">
        <v>15</v>
      </c>
      <c r="J17" s="25"/>
    </row>
    <row r="18" ht="27.95" customHeight="1" spans="1:10">
      <c r="A18" s="29"/>
      <c r="B18" s="24" t="s">
        <v>565</v>
      </c>
      <c r="C18" s="26" t="s">
        <v>566</v>
      </c>
      <c r="D18" s="27" t="s">
        <v>560</v>
      </c>
      <c r="E18" s="14">
        <v>95</v>
      </c>
      <c r="F18" s="11" t="s">
        <v>564</v>
      </c>
      <c r="G18" s="28">
        <v>100</v>
      </c>
      <c r="H18" s="28">
        <v>15</v>
      </c>
      <c r="I18" s="28">
        <v>15</v>
      </c>
      <c r="J18" s="25"/>
    </row>
    <row r="19" ht="27.95" customHeight="1" spans="1:10">
      <c r="A19" s="11" t="s">
        <v>568</v>
      </c>
      <c r="B19" s="24" t="s">
        <v>569</v>
      </c>
      <c r="C19" s="26" t="s">
        <v>608</v>
      </c>
      <c r="D19" s="27" t="s">
        <v>567</v>
      </c>
      <c r="E19" s="14" t="s">
        <v>609</v>
      </c>
      <c r="F19" s="11" t="s">
        <v>610</v>
      </c>
      <c r="G19" s="14" t="s">
        <v>609</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ht="21.95"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100</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6:B17"/>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20.1" customHeight="1"/>
  <cols>
    <col min="1" max="2" width="9.75" style="4" customWidth="1"/>
    <col min="3" max="3" width="17.5" style="4" customWidth="1"/>
    <col min="4" max="4" width="10.25" style="4" customWidth="1"/>
    <col min="5" max="5" width="10.125" style="4" customWidth="1"/>
    <col min="6" max="7" width="11" style="4" customWidth="1"/>
    <col min="8" max="8" width="12.3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s="2" customFormat="1" ht="24" customHeight="1" spans="1:10">
      <c r="A4" s="7" t="s">
        <v>526</v>
      </c>
      <c r="B4" s="7"/>
      <c r="C4" s="8" t="s">
        <v>611</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600000</v>
      </c>
      <c r="E7" s="13">
        <v>600000</v>
      </c>
      <c r="F7" s="16">
        <v>427700</v>
      </c>
      <c r="G7" s="14">
        <v>10</v>
      </c>
      <c r="H7" s="15" t="str">
        <f>IF(E7&gt;0,ROUND(F7/E7,4)*100&amp;"%","—")</f>
        <v>71.28%</v>
      </c>
      <c r="I7" s="14">
        <v>7.13</v>
      </c>
      <c r="J7" s="14"/>
    </row>
    <row r="8" s="3" customFormat="1" ht="27" customHeight="1" spans="1:10">
      <c r="A8" s="11"/>
      <c r="B8" s="11"/>
      <c r="C8" s="12" t="s">
        <v>539</v>
      </c>
      <c r="D8" s="13"/>
      <c r="E8" s="13"/>
      <c r="F8" s="13"/>
      <c r="G8" s="11" t="s">
        <v>472</v>
      </c>
      <c r="H8" s="15"/>
      <c r="I8" s="14" t="s">
        <v>472</v>
      </c>
      <c r="J8" s="14"/>
    </row>
    <row r="9" s="3" customFormat="1" ht="27" customHeight="1" spans="1:10">
      <c r="A9" s="11"/>
      <c r="B9" s="11"/>
      <c r="C9" s="12" t="s">
        <v>540</v>
      </c>
      <c r="D9" s="13"/>
      <c r="E9" s="13"/>
      <c r="F9" s="13"/>
      <c r="G9" s="11" t="s">
        <v>472</v>
      </c>
      <c r="H9" s="15"/>
      <c r="I9" s="14" t="s">
        <v>472</v>
      </c>
      <c r="J9" s="14"/>
    </row>
    <row r="10" s="3" customFormat="1" ht="27" customHeight="1" spans="1:10">
      <c r="A10" s="11"/>
      <c r="B10" s="11"/>
      <c r="C10" s="12" t="s">
        <v>541</v>
      </c>
      <c r="D10" s="13">
        <v>600000</v>
      </c>
      <c r="E10" s="13">
        <v>600000</v>
      </c>
      <c r="F10" s="16">
        <v>427700</v>
      </c>
      <c r="G10" s="11" t="s">
        <v>472</v>
      </c>
      <c r="H10" s="15" t="str">
        <f>IF(E10&gt;0,ROUND(F10/E10,4)*100&amp;"%","—")</f>
        <v>71.28%</v>
      </c>
      <c r="I10" s="14" t="s">
        <v>472</v>
      </c>
      <c r="J10" s="14"/>
    </row>
    <row r="11" s="3" customFormat="1" ht="27.95" customHeight="1" spans="1:10">
      <c r="A11" s="11" t="s">
        <v>542</v>
      </c>
      <c r="B11" s="11" t="s">
        <v>543</v>
      </c>
      <c r="C11" s="11"/>
      <c r="D11" s="11"/>
      <c r="E11" s="11"/>
      <c r="F11" s="14" t="s">
        <v>544</v>
      </c>
      <c r="G11" s="14"/>
      <c r="H11" s="14"/>
      <c r="I11" s="14"/>
      <c r="J11" s="14"/>
    </row>
    <row r="12" s="3" customFormat="1" ht="45.95" customHeight="1" spans="1:10">
      <c r="A12" s="11"/>
      <c r="B12" s="17" t="s">
        <v>612</v>
      </c>
      <c r="C12" s="18"/>
      <c r="D12" s="18"/>
      <c r="E12" s="19"/>
      <c r="F12" s="20" t="s">
        <v>612</v>
      </c>
      <c r="G12" s="20"/>
      <c r="H12" s="20"/>
      <c r="I12" s="20"/>
      <c r="J12" s="20"/>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7" customHeight="1" spans="1:10">
      <c r="A15" s="24" t="s">
        <v>557</v>
      </c>
      <c r="B15" s="24" t="s">
        <v>558</v>
      </c>
      <c r="C15" s="26" t="s">
        <v>603</v>
      </c>
      <c r="D15" s="27" t="s">
        <v>567</v>
      </c>
      <c r="E15" s="14">
        <v>220.5</v>
      </c>
      <c r="F15" s="11" t="s">
        <v>604</v>
      </c>
      <c r="G15" s="49">
        <v>220.5</v>
      </c>
      <c r="H15" s="28">
        <v>15</v>
      </c>
      <c r="I15" s="28">
        <v>15</v>
      </c>
      <c r="J15" s="25"/>
    </row>
    <row r="16" s="3" customFormat="1" ht="27" customHeight="1" spans="1:10">
      <c r="A16" s="29"/>
      <c r="B16" s="24" t="s">
        <v>562</v>
      </c>
      <c r="C16" s="26" t="s">
        <v>605</v>
      </c>
      <c r="D16" s="27" t="s">
        <v>567</v>
      </c>
      <c r="E16" s="14">
        <v>100</v>
      </c>
      <c r="F16" s="11" t="s">
        <v>564</v>
      </c>
      <c r="G16" s="28">
        <v>100</v>
      </c>
      <c r="H16" s="28">
        <v>15</v>
      </c>
      <c r="I16" s="28">
        <v>15</v>
      </c>
      <c r="J16" s="25"/>
    </row>
    <row r="17" s="48" customFormat="1" ht="27" customHeight="1" spans="1:10">
      <c r="A17" s="29"/>
      <c r="B17" s="29"/>
      <c r="C17" s="26" t="s">
        <v>606</v>
      </c>
      <c r="D17" s="27" t="s">
        <v>567</v>
      </c>
      <c r="E17" s="11">
        <v>0</v>
      </c>
      <c r="F17" s="11" t="s">
        <v>607</v>
      </c>
      <c r="G17" s="28">
        <v>0</v>
      </c>
      <c r="H17" s="28">
        <v>15</v>
      </c>
      <c r="I17" s="28">
        <v>15</v>
      </c>
      <c r="J17" s="25"/>
    </row>
    <row r="18" ht="27" customHeight="1" spans="1:10">
      <c r="A18" s="29"/>
      <c r="B18" s="24" t="s">
        <v>565</v>
      </c>
      <c r="C18" s="26" t="s">
        <v>566</v>
      </c>
      <c r="D18" s="27" t="s">
        <v>560</v>
      </c>
      <c r="E18" s="14">
        <v>95</v>
      </c>
      <c r="F18" s="11" t="s">
        <v>564</v>
      </c>
      <c r="G18" s="28">
        <v>100</v>
      </c>
      <c r="H18" s="28">
        <v>15</v>
      </c>
      <c r="I18" s="28">
        <v>15</v>
      </c>
      <c r="J18" s="25"/>
    </row>
    <row r="19" ht="27" customHeight="1" spans="1:10">
      <c r="A19" s="30" t="s">
        <v>568</v>
      </c>
      <c r="B19" s="11" t="s">
        <v>569</v>
      </c>
      <c r="C19" s="26" t="s">
        <v>608</v>
      </c>
      <c r="D19" s="27" t="s">
        <v>567</v>
      </c>
      <c r="E19" s="14" t="s">
        <v>609</v>
      </c>
      <c r="F19" s="11" t="s">
        <v>610</v>
      </c>
      <c r="G19" s="14" t="s">
        <v>609</v>
      </c>
      <c r="H19" s="28">
        <v>10</v>
      </c>
      <c r="I19" s="28">
        <v>10</v>
      </c>
      <c r="J19" s="25"/>
    </row>
    <row r="20" ht="27" customHeight="1" spans="1:10">
      <c r="A20" s="32"/>
      <c r="B20" s="11" t="s">
        <v>613</v>
      </c>
      <c r="C20" s="26" t="s">
        <v>614</v>
      </c>
      <c r="D20" s="27" t="s">
        <v>560</v>
      </c>
      <c r="E20" s="11">
        <v>50</v>
      </c>
      <c r="F20" s="11" t="s">
        <v>615</v>
      </c>
      <c r="G20" s="25">
        <v>50</v>
      </c>
      <c r="H20" s="28">
        <v>10</v>
      </c>
      <c r="I20" s="28">
        <v>10</v>
      </c>
      <c r="J20" s="25"/>
    </row>
    <row r="21" ht="27" customHeight="1" spans="1:10">
      <c r="A21" s="30" t="s">
        <v>572</v>
      </c>
      <c r="B21" s="33" t="s">
        <v>573</v>
      </c>
      <c r="C21" s="26" t="s">
        <v>574</v>
      </c>
      <c r="D21" s="27" t="s">
        <v>560</v>
      </c>
      <c r="E21" s="14">
        <v>95</v>
      </c>
      <c r="F21" s="11" t="s">
        <v>564</v>
      </c>
      <c r="G21" s="28">
        <v>95</v>
      </c>
      <c r="H21" s="28">
        <v>10</v>
      </c>
      <c r="I21" s="28">
        <v>10</v>
      </c>
      <c r="J21" s="42" t="s">
        <v>575</v>
      </c>
    </row>
    <row r="22" ht="21.95" customHeight="1" spans="1:10">
      <c r="A22" s="9" t="s">
        <v>576</v>
      </c>
      <c r="B22" s="9"/>
      <c r="C22" s="9"/>
      <c r="D22" s="34" t="s">
        <v>460</v>
      </c>
      <c r="E22" s="35"/>
      <c r="F22" s="35"/>
      <c r="G22" s="35"/>
      <c r="H22" s="35"/>
      <c r="I22" s="43"/>
      <c r="J22" s="44" t="s">
        <v>577</v>
      </c>
    </row>
    <row r="23" customHeight="1" spans="1:10">
      <c r="A23" s="36" t="s">
        <v>578</v>
      </c>
      <c r="B23" s="36"/>
      <c r="C23" s="36"/>
      <c r="D23" s="36"/>
      <c r="E23" s="36"/>
      <c r="F23" s="36"/>
      <c r="G23" s="36"/>
      <c r="H23" s="37">
        <v>100</v>
      </c>
      <c r="I23" s="45">
        <f>SUM(I7,I15:I21)</f>
        <v>97.13</v>
      </c>
      <c r="J23" s="46" t="s">
        <v>579</v>
      </c>
    </row>
    <row r="24" customHeight="1" spans="1:10">
      <c r="A24" s="1"/>
      <c r="B24" s="1"/>
      <c r="C24" s="1"/>
      <c r="D24" s="1"/>
      <c r="E24" s="1"/>
      <c r="F24" s="1"/>
      <c r="G24" s="1"/>
      <c r="H24" s="1"/>
      <c r="I24" s="1"/>
      <c r="J24" s="1"/>
    </row>
    <row r="25" customHeight="1" spans="1:10">
      <c r="A25" s="38" t="s">
        <v>580</v>
      </c>
      <c r="B25" s="39"/>
      <c r="C25" s="39"/>
      <c r="D25" s="39"/>
      <c r="E25" s="39"/>
      <c r="F25" s="39"/>
      <c r="G25" s="39"/>
      <c r="H25" s="39"/>
      <c r="I25" s="39"/>
      <c r="J25" s="47"/>
    </row>
    <row r="26" customHeight="1" spans="1:10">
      <c r="A26" s="40" t="s">
        <v>581</v>
      </c>
      <c r="B26" s="40"/>
      <c r="C26" s="40"/>
      <c r="D26" s="40"/>
      <c r="E26" s="40"/>
      <c r="F26" s="40"/>
      <c r="G26" s="40"/>
      <c r="H26" s="40"/>
      <c r="I26" s="40"/>
      <c r="J26" s="40"/>
    </row>
    <row r="27" customHeight="1" spans="1:10">
      <c r="A27" s="40" t="s">
        <v>582</v>
      </c>
      <c r="B27" s="40"/>
      <c r="C27" s="40"/>
      <c r="D27" s="40"/>
      <c r="E27" s="40"/>
      <c r="F27" s="40"/>
      <c r="G27" s="40"/>
      <c r="H27" s="40"/>
      <c r="I27" s="40"/>
      <c r="J27" s="40"/>
    </row>
    <row r="28" customHeight="1" spans="1:10">
      <c r="A28" s="40" t="s">
        <v>583</v>
      </c>
      <c r="B28" s="40"/>
      <c r="C28" s="40"/>
      <c r="D28" s="40"/>
      <c r="E28" s="40"/>
      <c r="F28" s="40"/>
      <c r="G28" s="40"/>
      <c r="H28" s="40"/>
      <c r="I28" s="40"/>
      <c r="J28" s="40"/>
    </row>
    <row r="29" customHeight="1" spans="1:10">
      <c r="A29" s="40" t="s">
        <v>584</v>
      </c>
      <c r="B29" s="40"/>
      <c r="C29" s="40"/>
      <c r="D29" s="40"/>
      <c r="E29" s="40"/>
      <c r="F29" s="40"/>
      <c r="G29" s="40"/>
      <c r="H29" s="40"/>
      <c r="I29" s="40"/>
      <c r="J29" s="40"/>
    </row>
    <row r="30" customHeight="1" spans="1:10">
      <c r="A30" s="40" t="s">
        <v>585</v>
      </c>
      <c r="B30" s="40"/>
      <c r="C30" s="40"/>
      <c r="D30" s="40"/>
      <c r="E30" s="40"/>
      <c r="F30" s="40"/>
      <c r="G30" s="40"/>
      <c r="H30" s="40"/>
      <c r="I30" s="40"/>
      <c r="J30" s="40"/>
    </row>
    <row r="31" customHeight="1" spans="1:10">
      <c r="A31" s="40" t="s">
        <v>586</v>
      </c>
      <c r="B31" s="40"/>
      <c r="C31" s="40"/>
      <c r="D31" s="40"/>
      <c r="E31" s="40"/>
      <c r="F31" s="40"/>
      <c r="G31" s="40"/>
      <c r="H31" s="40"/>
      <c r="I31" s="40"/>
      <c r="J31" s="40"/>
    </row>
    <row r="32" customHeight="1" spans="1:10">
      <c r="A32" s="40" t="s">
        <v>587</v>
      </c>
      <c r="B32" s="40"/>
      <c r="C32" s="40"/>
      <c r="D32" s="40"/>
      <c r="E32" s="40"/>
      <c r="F32" s="40"/>
      <c r="G32" s="40"/>
      <c r="H32" s="40"/>
      <c r="I32" s="40"/>
      <c r="J32" s="40"/>
    </row>
    <row r="33" customHeight="1" spans="1:10">
      <c r="A33" s="40" t="s">
        <v>588</v>
      </c>
      <c r="B33" s="40"/>
      <c r="C33" s="40"/>
      <c r="D33" s="40"/>
      <c r="E33" s="40"/>
      <c r="F33" s="40"/>
      <c r="G33" s="40"/>
      <c r="H33" s="40"/>
      <c r="I33" s="40"/>
      <c r="J33" s="40"/>
    </row>
  </sheetData>
  <mergeCells count="37">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8"/>
    <mergeCell ref="A19:A20"/>
    <mergeCell ref="B16:B17"/>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3" sqref="A3"/>
    </sheetView>
  </sheetViews>
  <sheetFormatPr defaultColWidth="9" defaultRowHeight="20.1" customHeight="1"/>
  <cols>
    <col min="1" max="2" width="9.75" style="4" customWidth="1"/>
    <col min="3" max="3" width="17.5" style="4" customWidth="1"/>
    <col min="4" max="5" width="9.875" style="4" customWidth="1"/>
    <col min="6" max="7" width="11" style="4" customWidth="1"/>
    <col min="8" max="8" width="12.3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s="2" customFormat="1" ht="24" customHeight="1" spans="1:10">
      <c r="A4" s="7" t="s">
        <v>526</v>
      </c>
      <c r="B4" s="7"/>
      <c r="C4" s="8" t="s">
        <v>616</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145000</v>
      </c>
      <c r="E7" s="13">
        <v>145000</v>
      </c>
      <c r="F7" s="16">
        <v>138211</v>
      </c>
      <c r="G7" s="14">
        <v>10</v>
      </c>
      <c r="H7" s="15" t="str">
        <f t="shared" ref="H7:H10" si="0">IF(E7&gt;0,ROUND(F7/E7,4)*100&amp;"%","—")</f>
        <v>95.32%</v>
      </c>
      <c r="I7" s="14">
        <v>9.53</v>
      </c>
      <c r="J7" s="14"/>
    </row>
    <row r="8" s="3" customFormat="1" ht="27" customHeight="1" spans="1:10">
      <c r="A8" s="11"/>
      <c r="B8" s="11"/>
      <c r="C8" s="12" t="s">
        <v>539</v>
      </c>
      <c r="D8" s="13">
        <v>145000</v>
      </c>
      <c r="E8" s="13">
        <v>145000</v>
      </c>
      <c r="F8" s="16">
        <v>138211</v>
      </c>
      <c r="G8" s="11" t="s">
        <v>472</v>
      </c>
      <c r="H8" s="15" t="str">
        <f t="shared" si="0"/>
        <v>95.32%</v>
      </c>
      <c r="I8" s="14" t="s">
        <v>472</v>
      </c>
      <c r="J8" s="14"/>
    </row>
    <row r="9" s="3" customFormat="1" ht="27" customHeight="1" spans="1:10">
      <c r="A9" s="11"/>
      <c r="B9" s="11"/>
      <c r="C9" s="12" t="s">
        <v>540</v>
      </c>
      <c r="D9" s="13"/>
      <c r="E9" s="13"/>
      <c r="F9" s="13"/>
      <c r="G9" s="11" t="s">
        <v>472</v>
      </c>
      <c r="H9" s="15"/>
      <c r="I9" s="14" t="s">
        <v>472</v>
      </c>
      <c r="J9" s="14"/>
    </row>
    <row r="10" s="3" customFormat="1" ht="27" customHeight="1" spans="1:10">
      <c r="A10" s="11"/>
      <c r="B10" s="11"/>
      <c r="C10" s="12" t="s">
        <v>541</v>
      </c>
      <c r="D10" s="13"/>
      <c r="E10" s="13"/>
      <c r="F10" s="16"/>
      <c r="G10" s="11" t="s">
        <v>472</v>
      </c>
      <c r="H10" s="15" t="str">
        <f t="shared" si="0"/>
        <v>—</v>
      </c>
      <c r="I10" s="14" t="s">
        <v>472</v>
      </c>
      <c r="J10" s="14"/>
    </row>
    <row r="11" s="3" customFormat="1" ht="27.95" customHeight="1" spans="1:10">
      <c r="A11" s="11" t="s">
        <v>542</v>
      </c>
      <c r="B11" s="11" t="s">
        <v>543</v>
      </c>
      <c r="C11" s="11"/>
      <c r="D11" s="11"/>
      <c r="E11" s="11"/>
      <c r="F11" s="14" t="s">
        <v>544</v>
      </c>
      <c r="G11" s="14"/>
      <c r="H11" s="14"/>
      <c r="I11" s="14"/>
      <c r="J11" s="14"/>
    </row>
    <row r="12" s="3" customFormat="1" ht="54" customHeight="1" spans="1:10">
      <c r="A12" s="11"/>
      <c r="B12" s="17" t="s">
        <v>617</v>
      </c>
      <c r="C12" s="18"/>
      <c r="D12" s="18"/>
      <c r="E12" s="19"/>
      <c r="F12" s="20" t="s">
        <v>618</v>
      </c>
      <c r="G12" s="20"/>
      <c r="H12" s="20"/>
      <c r="I12" s="20"/>
      <c r="J12" s="20"/>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4.95" customHeight="1" spans="1:10">
      <c r="A15" s="24" t="s">
        <v>557</v>
      </c>
      <c r="B15" s="24" t="s">
        <v>558</v>
      </c>
      <c r="C15" s="26" t="s">
        <v>619</v>
      </c>
      <c r="D15" s="27" t="s">
        <v>567</v>
      </c>
      <c r="E15" s="11">
        <v>1</v>
      </c>
      <c r="F15" s="11" t="s">
        <v>128</v>
      </c>
      <c r="G15" s="25">
        <v>1</v>
      </c>
      <c r="H15" s="28">
        <v>15</v>
      </c>
      <c r="I15" s="28">
        <v>15</v>
      </c>
      <c r="J15" s="25"/>
    </row>
    <row r="16" s="3" customFormat="1" ht="24.95" customHeight="1" spans="1:10">
      <c r="A16" s="29"/>
      <c r="B16" s="24" t="s">
        <v>562</v>
      </c>
      <c r="C16" s="26" t="s">
        <v>605</v>
      </c>
      <c r="D16" s="27" t="s">
        <v>567</v>
      </c>
      <c r="E16" s="14">
        <v>100</v>
      </c>
      <c r="F16" s="11" t="s">
        <v>564</v>
      </c>
      <c r="G16" s="28">
        <v>100</v>
      </c>
      <c r="H16" s="28">
        <v>15</v>
      </c>
      <c r="I16" s="28">
        <v>15</v>
      </c>
      <c r="J16" s="25"/>
    </row>
    <row r="17" s="48" customFormat="1" ht="24.95" customHeight="1" spans="1:10">
      <c r="A17" s="29"/>
      <c r="B17" s="29"/>
      <c r="C17" s="26" t="s">
        <v>606</v>
      </c>
      <c r="D17" s="27" t="s">
        <v>567</v>
      </c>
      <c r="E17" s="11">
        <v>0</v>
      </c>
      <c r="F17" s="11" t="s">
        <v>607</v>
      </c>
      <c r="G17" s="25">
        <v>0</v>
      </c>
      <c r="H17" s="28">
        <v>15</v>
      </c>
      <c r="I17" s="28">
        <v>15</v>
      </c>
      <c r="J17" s="25"/>
    </row>
    <row r="18" ht="27" customHeight="1" spans="1:10">
      <c r="A18" s="29"/>
      <c r="B18" s="24" t="s">
        <v>565</v>
      </c>
      <c r="C18" s="26" t="s">
        <v>566</v>
      </c>
      <c r="D18" s="27" t="s">
        <v>560</v>
      </c>
      <c r="E18" s="14">
        <v>95</v>
      </c>
      <c r="F18" s="11" t="s">
        <v>564</v>
      </c>
      <c r="G18" s="28">
        <v>100</v>
      </c>
      <c r="H18" s="28">
        <v>15</v>
      </c>
      <c r="I18" s="28">
        <v>15</v>
      </c>
      <c r="J18" s="25"/>
    </row>
    <row r="19" ht="27.95" customHeight="1" spans="1:10">
      <c r="A19" s="11" t="s">
        <v>568</v>
      </c>
      <c r="B19" s="24" t="s">
        <v>569</v>
      </c>
      <c r="C19" s="26" t="s">
        <v>620</v>
      </c>
      <c r="D19" s="27" t="s">
        <v>567</v>
      </c>
      <c r="E19" s="14" t="s">
        <v>609</v>
      </c>
      <c r="F19" s="11" t="s">
        <v>610</v>
      </c>
      <c r="G19" s="14" t="s">
        <v>609</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ht="21.95"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99.53</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6:B17"/>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3" sqref="A3"/>
    </sheetView>
  </sheetViews>
  <sheetFormatPr defaultColWidth="9" defaultRowHeight="20.1" customHeight="1"/>
  <cols>
    <col min="1" max="2" width="9.75" style="4" customWidth="1"/>
    <col min="3" max="3" width="18.625" style="4" customWidth="1"/>
    <col min="4" max="5" width="9.875" style="4" customWidth="1"/>
    <col min="6" max="7" width="11" style="4" customWidth="1"/>
    <col min="8" max="8" width="12.3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5"/>
      <c r="B2" s="5"/>
      <c r="C2" s="5"/>
      <c r="D2" s="5"/>
      <c r="E2" s="5"/>
      <c r="F2" s="5"/>
      <c r="G2" s="5"/>
      <c r="H2" s="5"/>
      <c r="I2" s="5"/>
      <c r="J2" s="41" t="s">
        <v>525</v>
      </c>
    </row>
    <row r="3" ht="18" customHeight="1" spans="1:10">
      <c r="A3" s="6"/>
      <c r="B3"/>
      <c r="C3"/>
      <c r="D3"/>
      <c r="E3" s="5"/>
      <c r="F3" s="5"/>
      <c r="G3" s="5"/>
      <c r="H3" s="5"/>
      <c r="I3" s="5"/>
      <c r="J3" s="41" t="s">
        <v>3</v>
      </c>
    </row>
    <row r="4" s="2" customFormat="1" ht="24" customHeight="1" spans="1:10">
      <c r="A4" s="7" t="s">
        <v>526</v>
      </c>
      <c r="B4" s="7"/>
      <c r="C4" s="8" t="s">
        <v>621</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30000</v>
      </c>
      <c r="E7" s="13">
        <v>30000</v>
      </c>
      <c r="F7" s="13">
        <v>30000</v>
      </c>
      <c r="G7" s="14">
        <v>10</v>
      </c>
      <c r="H7" s="15">
        <v>1</v>
      </c>
      <c r="I7" s="14">
        <v>10</v>
      </c>
      <c r="J7" s="14"/>
    </row>
    <row r="8" s="3" customFormat="1" ht="27" customHeight="1" spans="1:10">
      <c r="A8" s="11"/>
      <c r="B8" s="11"/>
      <c r="C8" s="12" t="s">
        <v>539</v>
      </c>
      <c r="D8" s="13">
        <v>30000</v>
      </c>
      <c r="E8" s="13">
        <v>30000</v>
      </c>
      <c r="F8" s="13">
        <v>30000</v>
      </c>
      <c r="G8" s="11" t="s">
        <v>472</v>
      </c>
      <c r="H8" s="15">
        <v>1</v>
      </c>
      <c r="I8" s="14" t="s">
        <v>472</v>
      </c>
      <c r="J8" s="14"/>
    </row>
    <row r="9" s="3" customFormat="1" ht="27" customHeight="1" spans="1:10">
      <c r="A9" s="11"/>
      <c r="B9" s="11"/>
      <c r="C9" s="12" t="s">
        <v>540</v>
      </c>
      <c r="D9" s="13"/>
      <c r="E9" s="13"/>
      <c r="F9" s="13"/>
      <c r="G9" s="11" t="s">
        <v>472</v>
      </c>
      <c r="H9" s="15"/>
      <c r="I9" s="14" t="s">
        <v>472</v>
      </c>
      <c r="J9" s="14"/>
    </row>
    <row r="10" s="3" customFormat="1" ht="27" customHeight="1" spans="1:10">
      <c r="A10" s="11"/>
      <c r="B10" s="11"/>
      <c r="C10" s="12" t="s">
        <v>541</v>
      </c>
      <c r="D10" s="13"/>
      <c r="E10" s="13"/>
      <c r="F10" s="16"/>
      <c r="G10" s="11" t="s">
        <v>472</v>
      </c>
      <c r="H10" s="15" t="str">
        <f>IF(E10&gt;0,ROUND(F10/E10,4)*100&amp;"%","—")</f>
        <v>—</v>
      </c>
      <c r="I10" s="14" t="s">
        <v>472</v>
      </c>
      <c r="J10" s="14"/>
    </row>
    <row r="11" s="3" customFormat="1" ht="27.95" customHeight="1" spans="1:10">
      <c r="A11" s="11" t="s">
        <v>542</v>
      </c>
      <c r="B11" s="11" t="s">
        <v>543</v>
      </c>
      <c r="C11" s="11"/>
      <c r="D11" s="11"/>
      <c r="E11" s="11"/>
      <c r="F11" s="14" t="s">
        <v>544</v>
      </c>
      <c r="G11" s="14"/>
      <c r="H11" s="14"/>
      <c r="I11" s="14"/>
      <c r="J11" s="14"/>
    </row>
    <row r="12" s="3" customFormat="1" ht="50.1" customHeight="1" spans="1:10">
      <c r="A12" s="11"/>
      <c r="B12" s="17" t="s">
        <v>622</v>
      </c>
      <c r="C12" s="18"/>
      <c r="D12" s="18"/>
      <c r="E12" s="19"/>
      <c r="F12" s="20" t="s">
        <v>623</v>
      </c>
      <c r="G12" s="20"/>
      <c r="H12" s="20"/>
      <c r="I12" s="20"/>
      <c r="J12" s="20"/>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4.95" customHeight="1" spans="1:10">
      <c r="A15" s="24" t="s">
        <v>557</v>
      </c>
      <c r="B15" s="24" t="s">
        <v>558</v>
      </c>
      <c r="C15" s="26" t="s">
        <v>624</v>
      </c>
      <c r="D15" s="27" t="s">
        <v>567</v>
      </c>
      <c r="E15" s="11">
        <v>1</v>
      </c>
      <c r="F15" s="11" t="s">
        <v>593</v>
      </c>
      <c r="G15" s="25">
        <v>1</v>
      </c>
      <c r="H15" s="28">
        <v>15</v>
      </c>
      <c r="I15" s="28">
        <v>15</v>
      </c>
      <c r="J15" s="25"/>
    </row>
    <row r="16" s="3" customFormat="1" ht="36" customHeight="1" spans="1:10">
      <c r="A16" s="29"/>
      <c r="B16" s="24" t="s">
        <v>562</v>
      </c>
      <c r="C16" s="26" t="s">
        <v>625</v>
      </c>
      <c r="D16" s="27" t="s">
        <v>567</v>
      </c>
      <c r="E16" s="14" t="s">
        <v>609</v>
      </c>
      <c r="F16" s="11" t="s">
        <v>610</v>
      </c>
      <c r="G16" s="14" t="s">
        <v>609</v>
      </c>
      <c r="H16" s="28">
        <v>15</v>
      </c>
      <c r="I16" s="28">
        <v>15</v>
      </c>
      <c r="J16" s="25"/>
    </row>
    <row r="17" ht="27" customHeight="1" spans="1:10">
      <c r="A17" s="29"/>
      <c r="B17" s="24" t="s">
        <v>565</v>
      </c>
      <c r="C17" s="26" t="s">
        <v>566</v>
      </c>
      <c r="D17" s="27" t="s">
        <v>560</v>
      </c>
      <c r="E17" s="14">
        <v>95</v>
      </c>
      <c r="F17" s="11" t="s">
        <v>564</v>
      </c>
      <c r="G17" s="28">
        <v>100</v>
      </c>
      <c r="H17" s="28">
        <v>15</v>
      </c>
      <c r="I17" s="28">
        <v>15</v>
      </c>
      <c r="J17" s="25"/>
    </row>
    <row r="18" ht="27.95" customHeight="1" spans="1:10">
      <c r="A18" s="29"/>
      <c r="B18" s="29"/>
      <c r="C18" s="26" t="s">
        <v>626</v>
      </c>
      <c r="D18" s="27" t="s">
        <v>567</v>
      </c>
      <c r="E18" s="14" t="s">
        <v>609</v>
      </c>
      <c r="F18" s="11" t="s">
        <v>610</v>
      </c>
      <c r="G18" s="14" t="s">
        <v>609</v>
      </c>
      <c r="H18" s="28">
        <v>15</v>
      </c>
      <c r="I18" s="28">
        <v>15</v>
      </c>
      <c r="J18" s="25"/>
    </row>
    <row r="19" ht="27.95" customHeight="1" spans="1:10">
      <c r="A19" s="11" t="s">
        <v>568</v>
      </c>
      <c r="B19" s="24" t="s">
        <v>569</v>
      </c>
      <c r="C19" s="26" t="s">
        <v>627</v>
      </c>
      <c r="D19" s="27" t="s">
        <v>560</v>
      </c>
      <c r="E19" s="11">
        <v>750</v>
      </c>
      <c r="F19" s="11" t="s">
        <v>595</v>
      </c>
      <c r="G19" s="11">
        <v>750</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ht="21.95"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100</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B17:B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A2" sqref="A2"/>
    </sheetView>
  </sheetViews>
  <sheetFormatPr defaultColWidth="9" defaultRowHeight="20.1" customHeight="1"/>
  <cols>
    <col min="1" max="2" width="9.75" style="4" customWidth="1"/>
    <col min="3" max="3" width="18.625" style="4" customWidth="1"/>
    <col min="4" max="4" width="12" style="4" customWidth="1"/>
    <col min="5" max="5" width="11.875" style="4" customWidth="1"/>
    <col min="6" max="6" width="12.25" style="4" customWidth="1"/>
    <col min="7" max="7" width="12.125" style="4" customWidth="1"/>
    <col min="8" max="8" width="12.375" style="4" customWidth="1"/>
    <col min="9" max="9" width="9.75" style="4" customWidth="1"/>
    <col min="10" max="10" width="11.75" style="4" customWidth="1"/>
    <col min="11" max="11" width="9" style="4" customWidth="1"/>
    <col min="12" max="12" width="14.375" style="4" customWidth="1"/>
    <col min="13" max="13" width="9" style="4" customWidth="1"/>
    <col min="14" max="16384" width="9" style="4"/>
  </cols>
  <sheetData>
    <row r="1" ht="30.95" customHeight="1" spans="1:10">
      <c r="A1" s="5" t="s">
        <v>524</v>
      </c>
      <c r="B1" s="5"/>
      <c r="C1" s="5"/>
      <c r="D1" s="5"/>
      <c r="E1" s="5"/>
      <c r="F1" s="5"/>
      <c r="G1" s="5"/>
      <c r="H1" s="5"/>
      <c r="I1" s="5"/>
      <c r="J1" s="5"/>
    </row>
    <row r="2" s="1" customFormat="1" ht="15" customHeight="1" spans="1:10">
      <c r="A2" s="6"/>
      <c r="B2"/>
      <c r="C2"/>
      <c r="D2"/>
      <c r="E2" s="5"/>
      <c r="F2" s="5"/>
      <c r="G2" s="5"/>
      <c r="H2" s="5"/>
      <c r="I2" s="5"/>
      <c r="J2" s="41" t="s">
        <v>525</v>
      </c>
    </row>
    <row r="3" ht="18" customHeight="1" spans="1:10">
      <c r="A3" s="5"/>
      <c r="B3" s="5"/>
      <c r="C3" s="5"/>
      <c r="D3" s="5"/>
      <c r="E3" s="5"/>
      <c r="F3" s="5"/>
      <c r="G3" s="5"/>
      <c r="H3" s="5"/>
      <c r="I3" s="5"/>
      <c r="J3" s="41" t="s">
        <v>3</v>
      </c>
    </row>
    <row r="4" s="2" customFormat="1" ht="24" customHeight="1" spans="1:10">
      <c r="A4" s="7" t="s">
        <v>526</v>
      </c>
      <c r="B4" s="7"/>
      <c r="C4" s="8" t="s">
        <v>628</v>
      </c>
      <c r="D4" s="8"/>
      <c r="E4" s="8"/>
      <c r="F4" s="8"/>
      <c r="G4" s="8"/>
      <c r="H4" s="8"/>
      <c r="I4" s="8"/>
      <c r="J4" s="8"/>
    </row>
    <row r="5" ht="23.1" customHeight="1" spans="1:10">
      <c r="A5" s="9" t="s">
        <v>528</v>
      </c>
      <c r="B5" s="9"/>
      <c r="C5" s="10" t="s">
        <v>529</v>
      </c>
      <c r="D5" s="10"/>
      <c r="E5" s="10"/>
      <c r="F5" s="9" t="s">
        <v>530</v>
      </c>
      <c r="G5" s="10" t="s">
        <v>531</v>
      </c>
      <c r="H5" s="10"/>
      <c r="I5" s="10"/>
      <c r="J5" s="10"/>
    </row>
    <row r="6" ht="27" customHeight="1" spans="1:10">
      <c r="A6" s="11" t="s">
        <v>532</v>
      </c>
      <c r="B6" s="11"/>
      <c r="C6" s="11"/>
      <c r="D6" s="11" t="s">
        <v>533</v>
      </c>
      <c r="E6" s="11" t="s">
        <v>468</v>
      </c>
      <c r="F6" s="11" t="s">
        <v>534</v>
      </c>
      <c r="G6" s="11" t="s">
        <v>535</v>
      </c>
      <c r="H6" s="11" t="s">
        <v>536</v>
      </c>
      <c r="I6" s="11" t="s">
        <v>537</v>
      </c>
      <c r="J6" s="11"/>
    </row>
    <row r="7" s="3" customFormat="1" ht="27" customHeight="1" spans="1:10">
      <c r="A7" s="11"/>
      <c r="B7" s="11"/>
      <c r="C7" s="12" t="s">
        <v>538</v>
      </c>
      <c r="D7" s="13">
        <v>1373300</v>
      </c>
      <c r="E7" s="13">
        <v>1373300</v>
      </c>
      <c r="F7" s="13">
        <v>1373300</v>
      </c>
      <c r="G7" s="14">
        <v>10</v>
      </c>
      <c r="H7" s="15">
        <v>1</v>
      </c>
      <c r="I7" s="14">
        <v>10</v>
      </c>
      <c r="J7" s="14"/>
    </row>
    <row r="8" s="3" customFormat="1" ht="27" customHeight="1" spans="1:10">
      <c r="A8" s="11"/>
      <c r="B8" s="11"/>
      <c r="C8" s="12" t="s">
        <v>539</v>
      </c>
      <c r="D8" s="13">
        <v>1373300</v>
      </c>
      <c r="E8" s="13">
        <v>1373300</v>
      </c>
      <c r="F8" s="13">
        <v>1373300</v>
      </c>
      <c r="G8" s="11" t="s">
        <v>472</v>
      </c>
      <c r="H8" s="15">
        <v>1</v>
      </c>
      <c r="I8" s="14" t="s">
        <v>472</v>
      </c>
      <c r="J8" s="14"/>
    </row>
    <row r="9" s="3" customFormat="1" ht="27" customHeight="1" spans="1:10">
      <c r="A9" s="11"/>
      <c r="B9" s="11"/>
      <c r="C9" s="12" t="s">
        <v>540</v>
      </c>
      <c r="D9" s="13"/>
      <c r="E9" s="13"/>
      <c r="F9" s="13"/>
      <c r="G9" s="11" t="s">
        <v>472</v>
      </c>
      <c r="H9" s="15"/>
      <c r="I9" s="14" t="s">
        <v>472</v>
      </c>
      <c r="J9" s="14"/>
    </row>
    <row r="10" s="3" customFormat="1" ht="27" customHeight="1" spans="1:10">
      <c r="A10" s="11"/>
      <c r="B10" s="11"/>
      <c r="C10" s="12" t="s">
        <v>541</v>
      </c>
      <c r="D10" s="13"/>
      <c r="E10" s="13"/>
      <c r="F10" s="16"/>
      <c r="G10" s="11" t="s">
        <v>472</v>
      </c>
      <c r="H10" s="15" t="str">
        <f>IF(E10&gt;0,ROUND(F10/E10,4)*100&amp;"%","—")</f>
        <v>—</v>
      </c>
      <c r="I10" s="14" t="s">
        <v>472</v>
      </c>
      <c r="J10" s="14"/>
    </row>
    <row r="11" s="3" customFormat="1" ht="27.95" customHeight="1" spans="1:10">
      <c r="A11" s="11" t="s">
        <v>542</v>
      </c>
      <c r="B11" s="11" t="s">
        <v>543</v>
      </c>
      <c r="C11" s="11"/>
      <c r="D11" s="11"/>
      <c r="E11" s="11"/>
      <c r="F11" s="14" t="s">
        <v>544</v>
      </c>
      <c r="G11" s="14"/>
      <c r="H11" s="14"/>
      <c r="I11" s="14"/>
      <c r="J11" s="14"/>
    </row>
    <row r="12" s="3" customFormat="1" ht="50.1" customHeight="1" spans="1:12">
      <c r="A12" s="11"/>
      <c r="B12" s="17" t="s">
        <v>629</v>
      </c>
      <c r="C12" s="18"/>
      <c r="D12" s="18"/>
      <c r="E12" s="19"/>
      <c r="F12" s="20" t="s">
        <v>630</v>
      </c>
      <c r="G12" s="20"/>
      <c r="H12" s="20"/>
      <c r="I12" s="20"/>
      <c r="J12" s="20"/>
      <c r="L12" s="4"/>
    </row>
    <row r="13" s="3" customFormat="1" ht="27.95" customHeight="1" spans="1:10">
      <c r="A13" s="21" t="s">
        <v>546</v>
      </c>
      <c r="B13" s="22"/>
      <c r="C13" s="23"/>
      <c r="D13" s="21" t="s">
        <v>547</v>
      </c>
      <c r="E13" s="22"/>
      <c r="F13" s="23"/>
      <c r="G13" s="24" t="s">
        <v>548</v>
      </c>
      <c r="H13" s="24" t="s">
        <v>549</v>
      </c>
      <c r="I13" s="24" t="s">
        <v>537</v>
      </c>
      <c r="J13" s="24" t="s">
        <v>550</v>
      </c>
    </row>
    <row r="14" s="3" customFormat="1" ht="27.95" customHeight="1" spans="1:10">
      <c r="A14" s="21" t="s">
        <v>551</v>
      </c>
      <c r="B14" s="11" t="s">
        <v>552</v>
      </c>
      <c r="C14" s="11" t="s">
        <v>553</v>
      </c>
      <c r="D14" s="11" t="s">
        <v>554</v>
      </c>
      <c r="E14" s="11" t="s">
        <v>555</v>
      </c>
      <c r="F14" s="11" t="s">
        <v>556</v>
      </c>
      <c r="G14" s="25"/>
      <c r="H14" s="25"/>
      <c r="I14" s="25"/>
      <c r="J14" s="25"/>
    </row>
    <row r="15" s="3" customFormat="1" ht="27" customHeight="1" spans="1:10">
      <c r="A15" s="24" t="s">
        <v>557</v>
      </c>
      <c r="B15" s="24" t="s">
        <v>558</v>
      </c>
      <c r="C15" s="26" t="s">
        <v>631</v>
      </c>
      <c r="D15" s="27" t="s">
        <v>567</v>
      </c>
      <c r="E15" s="11">
        <v>16</v>
      </c>
      <c r="F15" s="11" t="s">
        <v>128</v>
      </c>
      <c r="G15" s="25">
        <v>16</v>
      </c>
      <c r="H15" s="28">
        <v>15</v>
      </c>
      <c r="I15" s="28">
        <v>15</v>
      </c>
      <c r="J15" s="25"/>
    </row>
    <row r="16" s="3" customFormat="1" ht="27" customHeight="1" spans="1:10">
      <c r="A16" s="29"/>
      <c r="B16" s="24" t="s">
        <v>562</v>
      </c>
      <c r="C16" s="26" t="s">
        <v>605</v>
      </c>
      <c r="D16" s="27" t="s">
        <v>567</v>
      </c>
      <c r="E16" s="14">
        <v>100</v>
      </c>
      <c r="F16" s="11" t="s">
        <v>564</v>
      </c>
      <c r="G16" s="14">
        <v>100</v>
      </c>
      <c r="H16" s="28">
        <v>15</v>
      </c>
      <c r="I16" s="28">
        <v>15</v>
      </c>
      <c r="J16" s="25"/>
    </row>
    <row r="17" ht="27" customHeight="1" spans="1:10">
      <c r="A17" s="29"/>
      <c r="B17" s="24" t="s">
        <v>565</v>
      </c>
      <c r="C17" s="26" t="s">
        <v>566</v>
      </c>
      <c r="D17" s="27" t="s">
        <v>560</v>
      </c>
      <c r="E17" s="14">
        <v>95</v>
      </c>
      <c r="F17" s="11" t="s">
        <v>564</v>
      </c>
      <c r="G17" s="28">
        <v>100</v>
      </c>
      <c r="H17" s="28">
        <v>15</v>
      </c>
      <c r="I17" s="28">
        <v>15</v>
      </c>
      <c r="J17" s="25"/>
    </row>
    <row r="18" ht="27.95" customHeight="1" spans="1:10">
      <c r="A18" s="30" t="s">
        <v>568</v>
      </c>
      <c r="B18" s="31" t="s">
        <v>569</v>
      </c>
      <c r="C18" s="26" t="s">
        <v>627</v>
      </c>
      <c r="D18" s="27" t="s">
        <v>560</v>
      </c>
      <c r="E18" s="11">
        <v>750</v>
      </c>
      <c r="F18" s="11" t="s">
        <v>595</v>
      </c>
      <c r="G18" s="11">
        <v>750</v>
      </c>
      <c r="H18" s="28">
        <v>15</v>
      </c>
      <c r="I18" s="28">
        <v>15</v>
      </c>
      <c r="J18" s="25"/>
    </row>
    <row r="19" ht="27" customHeight="1" spans="1:10">
      <c r="A19" s="32"/>
      <c r="B19" s="23" t="s">
        <v>613</v>
      </c>
      <c r="C19" s="26" t="s">
        <v>614</v>
      </c>
      <c r="D19" s="27" t="s">
        <v>560</v>
      </c>
      <c r="E19" s="11">
        <v>50</v>
      </c>
      <c r="F19" s="11" t="s">
        <v>615</v>
      </c>
      <c r="G19" s="25">
        <v>50</v>
      </c>
      <c r="H19" s="28">
        <v>15</v>
      </c>
      <c r="I19" s="28">
        <v>15</v>
      </c>
      <c r="J19" s="25"/>
    </row>
    <row r="20" ht="33" customHeight="1" spans="1:10">
      <c r="A20" s="30" t="s">
        <v>572</v>
      </c>
      <c r="B20" s="33" t="s">
        <v>573</v>
      </c>
      <c r="C20" s="26" t="s">
        <v>574</v>
      </c>
      <c r="D20" s="27" t="s">
        <v>560</v>
      </c>
      <c r="E20" s="14">
        <v>95</v>
      </c>
      <c r="F20" s="11" t="s">
        <v>564</v>
      </c>
      <c r="G20" s="28">
        <v>95</v>
      </c>
      <c r="H20" s="28">
        <v>15</v>
      </c>
      <c r="I20" s="28">
        <v>15</v>
      </c>
      <c r="J20" s="42" t="s">
        <v>575</v>
      </c>
    </row>
    <row r="21" ht="21.95" customHeight="1" spans="1:10">
      <c r="A21" s="9" t="s">
        <v>576</v>
      </c>
      <c r="B21" s="9"/>
      <c r="C21" s="9"/>
      <c r="D21" s="34" t="s">
        <v>460</v>
      </c>
      <c r="E21" s="35"/>
      <c r="F21" s="35"/>
      <c r="G21" s="35"/>
      <c r="H21" s="35"/>
      <c r="I21" s="43"/>
      <c r="J21" s="44" t="s">
        <v>577</v>
      </c>
    </row>
    <row r="22" customHeight="1" spans="1:10">
      <c r="A22" s="36" t="s">
        <v>578</v>
      </c>
      <c r="B22" s="36"/>
      <c r="C22" s="36"/>
      <c r="D22" s="36"/>
      <c r="E22" s="36"/>
      <c r="F22" s="36"/>
      <c r="G22" s="36"/>
      <c r="H22" s="37">
        <v>100</v>
      </c>
      <c r="I22" s="45">
        <f>SUM(I7,I15:I20)</f>
        <v>100</v>
      </c>
      <c r="J22" s="46" t="s">
        <v>579</v>
      </c>
    </row>
    <row r="23" customHeight="1" spans="1:10">
      <c r="A23" s="1"/>
      <c r="B23" s="1"/>
      <c r="C23" s="1"/>
      <c r="D23" s="1"/>
      <c r="E23" s="1"/>
      <c r="F23" s="1"/>
      <c r="G23" s="1"/>
      <c r="H23" s="1"/>
      <c r="I23" s="1"/>
      <c r="J23" s="1"/>
    </row>
    <row r="24" customHeight="1" spans="1:10">
      <c r="A24" s="38" t="s">
        <v>580</v>
      </c>
      <c r="B24" s="39"/>
      <c r="C24" s="39"/>
      <c r="D24" s="39"/>
      <c r="E24" s="39"/>
      <c r="F24" s="39"/>
      <c r="G24" s="39"/>
      <c r="H24" s="39"/>
      <c r="I24" s="39"/>
      <c r="J24" s="47"/>
    </row>
    <row r="25" customHeight="1" spans="1:10">
      <c r="A25" s="40" t="s">
        <v>581</v>
      </c>
      <c r="B25" s="40"/>
      <c r="C25" s="40"/>
      <c r="D25" s="40"/>
      <c r="E25" s="40"/>
      <c r="F25" s="40"/>
      <c r="G25" s="40"/>
      <c r="H25" s="40"/>
      <c r="I25" s="40"/>
      <c r="J25" s="40"/>
    </row>
    <row r="26" customHeight="1" spans="1:10">
      <c r="A26" s="40" t="s">
        <v>582</v>
      </c>
      <c r="B26" s="40"/>
      <c r="C26" s="40"/>
      <c r="D26" s="40"/>
      <c r="E26" s="40"/>
      <c r="F26" s="40"/>
      <c r="G26" s="40"/>
      <c r="H26" s="40"/>
      <c r="I26" s="40"/>
      <c r="J26" s="40"/>
    </row>
    <row r="27" customHeight="1" spans="1:10">
      <c r="A27" s="40" t="s">
        <v>583</v>
      </c>
      <c r="B27" s="40"/>
      <c r="C27" s="40"/>
      <c r="D27" s="40"/>
      <c r="E27" s="40"/>
      <c r="F27" s="40"/>
      <c r="G27" s="40"/>
      <c r="H27" s="40"/>
      <c r="I27" s="40"/>
      <c r="J27" s="40"/>
    </row>
    <row r="28" customHeight="1" spans="1:10">
      <c r="A28" s="40" t="s">
        <v>584</v>
      </c>
      <c r="B28" s="40"/>
      <c r="C28" s="40"/>
      <c r="D28" s="40"/>
      <c r="E28" s="40"/>
      <c r="F28" s="40"/>
      <c r="G28" s="40"/>
      <c r="H28" s="40"/>
      <c r="I28" s="40"/>
      <c r="J28" s="40"/>
    </row>
    <row r="29" customHeight="1" spans="1:10">
      <c r="A29" s="40" t="s">
        <v>585</v>
      </c>
      <c r="B29" s="40"/>
      <c r="C29" s="40"/>
      <c r="D29" s="40"/>
      <c r="E29" s="40"/>
      <c r="F29" s="40"/>
      <c r="G29" s="40"/>
      <c r="H29" s="40"/>
      <c r="I29" s="40"/>
      <c r="J29" s="40"/>
    </row>
    <row r="30" customHeight="1" spans="1:10">
      <c r="A30" s="40" t="s">
        <v>586</v>
      </c>
      <c r="B30" s="40"/>
      <c r="C30" s="40"/>
      <c r="D30" s="40"/>
      <c r="E30" s="40"/>
      <c r="F30" s="40"/>
      <c r="G30" s="40"/>
      <c r="H30" s="40"/>
      <c r="I30" s="40"/>
      <c r="J30" s="40"/>
    </row>
    <row r="31" customHeight="1" spans="1:10">
      <c r="A31" s="40" t="s">
        <v>587</v>
      </c>
      <c r="B31" s="40"/>
      <c r="C31" s="40"/>
      <c r="D31" s="40"/>
      <c r="E31" s="40"/>
      <c r="F31" s="40"/>
      <c r="G31" s="40"/>
      <c r="H31" s="40"/>
      <c r="I31" s="40"/>
      <c r="J31" s="40"/>
    </row>
    <row r="32" customHeight="1" spans="1:10">
      <c r="A32" s="40" t="s">
        <v>588</v>
      </c>
      <c r="B32" s="40"/>
      <c r="C32" s="40"/>
      <c r="D32" s="40"/>
      <c r="E32" s="40"/>
      <c r="F32" s="40"/>
      <c r="G32" s="40"/>
      <c r="H32" s="40"/>
      <c r="I32" s="40"/>
      <c r="J32" s="40"/>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34"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0" t="s">
        <v>114</v>
      </c>
    </row>
    <row r="2" ht="14.25" spans="12:12">
      <c r="L2" s="6" t="s">
        <v>115</v>
      </c>
    </row>
    <row r="3" ht="14.25" spans="1:12">
      <c r="A3" s="6" t="s">
        <v>2</v>
      </c>
      <c r="L3" s="6" t="s">
        <v>3</v>
      </c>
    </row>
    <row r="4" ht="19.5" customHeight="1" spans="1:12">
      <c r="A4" s="91" t="s">
        <v>6</v>
      </c>
      <c r="B4" s="91"/>
      <c r="C4" s="91"/>
      <c r="D4" s="91"/>
      <c r="E4" s="96" t="s">
        <v>97</v>
      </c>
      <c r="F4" s="96" t="s">
        <v>116</v>
      </c>
      <c r="G4" s="96" t="s">
        <v>117</v>
      </c>
      <c r="H4" s="96" t="s">
        <v>118</v>
      </c>
      <c r="I4" s="96"/>
      <c r="J4" s="96" t="s">
        <v>119</v>
      </c>
      <c r="K4" s="96" t="s">
        <v>120</v>
      </c>
      <c r="L4" s="96" t="s">
        <v>121</v>
      </c>
    </row>
    <row r="5" ht="19.5" customHeight="1" spans="1:12">
      <c r="A5" s="96" t="s">
        <v>122</v>
      </c>
      <c r="B5" s="96"/>
      <c r="C5" s="96"/>
      <c r="D5" s="91" t="s">
        <v>123</v>
      </c>
      <c r="E5" s="96"/>
      <c r="F5" s="96"/>
      <c r="G5" s="96"/>
      <c r="H5" s="96" t="s">
        <v>124</v>
      </c>
      <c r="I5" s="96" t="s">
        <v>125</v>
      </c>
      <c r="J5" s="96"/>
      <c r="K5" s="96"/>
      <c r="L5" s="96" t="s">
        <v>124</v>
      </c>
    </row>
    <row r="6" ht="19.5" customHeight="1" spans="1:12">
      <c r="A6" s="96"/>
      <c r="B6" s="96"/>
      <c r="C6" s="96"/>
      <c r="D6" s="91"/>
      <c r="E6" s="96"/>
      <c r="F6" s="96"/>
      <c r="G6" s="96"/>
      <c r="H6" s="96"/>
      <c r="I6" s="96"/>
      <c r="J6" s="96"/>
      <c r="K6" s="96"/>
      <c r="L6" s="96"/>
    </row>
    <row r="7" ht="19.5" customHeight="1" spans="1:12">
      <c r="A7" s="96"/>
      <c r="B7" s="96"/>
      <c r="C7" s="96"/>
      <c r="D7" s="91"/>
      <c r="E7" s="96"/>
      <c r="F7" s="96"/>
      <c r="G7" s="96"/>
      <c r="H7" s="96"/>
      <c r="I7" s="96"/>
      <c r="J7" s="96"/>
      <c r="K7" s="96"/>
      <c r="L7" s="96"/>
    </row>
    <row r="8" ht="19.5" customHeight="1" spans="1:12">
      <c r="A8" s="91" t="s">
        <v>126</v>
      </c>
      <c r="B8" s="91" t="s">
        <v>127</v>
      </c>
      <c r="C8" s="91" t="s">
        <v>128</v>
      </c>
      <c r="D8" s="91" t="s">
        <v>10</v>
      </c>
      <c r="E8" s="96" t="s">
        <v>11</v>
      </c>
      <c r="F8" s="96" t="s">
        <v>12</v>
      </c>
      <c r="G8" s="96" t="s">
        <v>20</v>
      </c>
      <c r="H8" s="96" t="s">
        <v>24</v>
      </c>
      <c r="I8" s="96" t="s">
        <v>28</v>
      </c>
      <c r="J8" s="96" t="s">
        <v>32</v>
      </c>
      <c r="K8" s="96" t="s">
        <v>36</v>
      </c>
      <c r="L8" s="96" t="s">
        <v>40</v>
      </c>
    </row>
    <row r="9" ht="19.5" customHeight="1" spans="1:12">
      <c r="A9" s="91"/>
      <c r="B9" s="91"/>
      <c r="C9" s="91"/>
      <c r="D9" s="91" t="s">
        <v>129</v>
      </c>
      <c r="E9" s="93">
        <v>19673804.28</v>
      </c>
      <c r="F9" s="93">
        <v>19012864.28</v>
      </c>
      <c r="G9" s="93">
        <v>0</v>
      </c>
      <c r="H9" s="93">
        <v>0</v>
      </c>
      <c r="I9" s="93"/>
      <c r="J9" s="93">
        <v>0</v>
      </c>
      <c r="K9" s="93">
        <v>0</v>
      </c>
      <c r="L9" s="93">
        <v>660940</v>
      </c>
    </row>
    <row r="10" ht="19.5" customHeight="1" spans="1:12">
      <c r="A10" s="92" t="s">
        <v>130</v>
      </c>
      <c r="B10" s="92"/>
      <c r="C10" s="92"/>
      <c r="D10" s="92" t="s">
        <v>131</v>
      </c>
      <c r="E10" s="93">
        <v>15675916</v>
      </c>
      <c r="F10" s="93">
        <v>15014976</v>
      </c>
      <c r="G10" s="93">
        <v>0</v>
      </c>
      <c r="H10" s="93">
        <v>0</v>
      </c>
      <c r="I10" s="93"/>
      <c r="J10" s="93">
        <v>0</v>
      </c>
      <c r="K10" s="93">
        <v>0</v>
      </c>
      <c r="L10" s="93">
        <v>660940</v>
      </c>
    </row>
    <row r="11" ht="19.5" customHeight="1" spans="1:12">
      <c r="A11" s="92" t="s">
        <v>132</v>
      </c>
      <c r="B11" s="92"/>
      <c r="C11" s="92"/>
      <c r="D11" s="92" t="s">
        <v>133</v>
      </c>
      <c r="E11" s="93">
        <v>15649791.22</v>
      </c>
      <c r="F11" s="93">
        <v>14988851.22</v>
      </c>
      <c r="G11" s="93">
        <v>0</v>
      </c>
      <c r="H11" s="93">
        <v>0</v>
      </c>
      <c r="I11" s="93"/>
      <c r="J11" s="93">
        <v>0</v>
      </c>
      <c r="K11" s="93">
        <v>0</v>
      </c>
      <c r="L11" s="93">
        <v>660940</v>
      </c>
    </row>
    <row r="12" ht="19.5" customHeight="1" spans="1:12">
      <c r="A12" s="92" t="s">
        <v>134</v>
      </c>
      <c r="B12" s="92"/>
      <c r="C12" s="92"/>
      <c r="D12" s="92" t="s">
        <v>135</v>
      </c>
      <c r="E12" s="93">
        <v>233144.97</v>
      </c>
      <c r="F12" s="93">
        <v>233144.97</v>
      </c>
      <c r="G12" s="93">
        <v>0</v>
      </c>
      <c r="H12" s="93">
        <v>0</v>
      </c>
      <c r="I12" s="93"/>
      <c r="J12" s="93">
        <v>0</v>
      </c>
      <c r="K12" s="93">
        <v>0</v>
      </c>
      <c r="L12" s="93">
        <v>0</v>
      </c>
    </row>
    <row r="13" ht="19.5" customHeight="1" spans="1:12">
      <c r="A13" s="92" t="s">
        <v>136</v>
      </c>
      <c r="B13" s="92"/>
      <c r="C13" s="92"/>
      <c r="D13" s="92" t="s">
        <v>137</v>
      </c>
      <c r="E13" s="93">
        <v>15402446.25</v>
      </c>
      <c r="F13" s="93">
        <v>14741506.25</v>
      </c>
      <c r="G13" s="93">
        <v>0</v>
      </c>
      <c r="H13" s="93">
        <v>0</v>
      </c>
      <c r="I13" s="93"/>
      <c r="J13" s="93">
        <v>0</v>
      </c>
      <c r="K13" s="93">
        <v>0</v>
      </c>
      <c r="L13" s="93">
        <v>660940</v>
      </c>
    </row>
    <row r="14" ht="19.5" customHeight="1" spans="1:12">
      <c r="A14" s="92" t="s">
        <v>138</v>
      </c>
      <c r="B14" s="92"/>
      <c r="C14" s="92"/>
      <c r="D14" s="92" t="s">
        <v>139</v>
      </c>
      <c r="E14" s="93">
        <v>14100</v>
      </c>
      <c r="F14" s="93">
        <v>14100</v>
      </c>
      <c r="G14" s="93">
        <v>0</v>
      </c>
      <c r="H14" s="93">
        <v>0</v>
      </c>
      <c r="I14" s="93"/>
      <c r="J14" s="93">
        <v>0</v>
      </c>
      <c r="K14" s="93">
        <v>0</v>
      </c>
      <c r="L14" s="93">
        <v>0</v>
      </c>
    </row>
    <row r="15" ht="19.5" customHeight="1" spans="1:12">
      <c r="A15" s="92" t="s">
        <v>140</v>
      </c>
      <c r="B15" s="92"/>
      <c r="C15" s="92"/>
      <c r="D15" s="92" t="s">
        <v>141</v>
      </c>
      <c r="E15" s="93">
        <v>100</v>
      </c>
      <c r="F15" s="93">
        <v>100</v>
      </c>
      <c r="G15" s="93">
        <v>0</v>
      </c>
      <c r="H15" s="93">
        <v>0</v>
      </c>
      <c r="I15" s="93"/>
      <c r="J15" s="93">
        <v>0</v>
      </c>
      <c r="K15" s="93">
        <v>0</v>
      </c>
      <c r="L15" s="93">
        <v>0</v>
      </c>
    </row>
    <row r="16" ht="19.5" customHeight="1" spans="1:12">
      <c r="A16" s="92" t="s">
        <v>142</v>
      </c>
      <c r="B16" s="92"/>
      <c r="C16" s="92"/>
      <c r="D16" s="92" t="s">
        <v>143</v>
      </c>
      <c r="E16" s="93">
        <v>11589.9</v>
      </c>
      <c r="F16" s="93">
        <v>11589.9</v>
      </c>
      <c r="G16" s="93">
        <v>0</v>
      </c>
      <c r="H16" s="93">
        <v>0</v>
      </c>
      <c r="I16" s="93"/>
      <c r="J16" s="93">
        <v>0</v>
      </c>
      <c r="K16" s="93">
        <v>0</v>
      </c>
      <c r="L16" s="93">
        <v>0</v>
      </c>
    </row>
    <row r="17" ht="19.5" customHeight="1" spans="1:12">
      <c r="A17" s="92" t="s">
        <v>144</v>
      </c>
      <c r="B17" s="92"/>
      <c r="C17" s="92"/>
      <c r="D17" s="92" t="s">
        <v>145</v>
      </c>
      <c r="E17" s="93">
        <v>11589.9</v>
      </c>
      <c r="F17" s="93">
        <v>11589.9</v>
      </c>
      <c r="G17" s="93">
        <v>0</v>
      </c>
      <c r="H17" s="93">
        <v>0</v>
      </c>
      <c r="I17" s="93"/>
      <c r="J17" s="93">
        <v>0</v>
      </c>
      <c r="K17" s="93">
        <v>0</v>
      </c>
      <c r="L17" s="93">
        <v>0</v>
      </c>
    </row>
    <row r="18" ht="19.5" customHeight="1" spans="1:12">
      <c r="A18" s="92" t="s">
        <v>146</v>
      </c>
      <c r="B18" s="92"/>
      <c r="C18" s="92"/>
      <c r="D18" s="92" t="s">
        <v>147</v>
      </c>
      <c r="E18" s="93">
        <v>14534.88</v>
      </c>
      <c r="F18" s="93">
        <v>14534.88</v>
      </c>
      <c r="G18" s="93">
        <v>0</v>
      </c>
      <c r="H18" s="93">
        <v>0</v>
      </c>
      <c r="I18" s="93"/>
      <c r="J18" s="93">
        <v>0</v>
      </c>
      <c r="K18" s="93">
        <v>0</v>
      </c>
      <c r="L18" s="93">
        <v>0</v>
      </c>
    </row>
    <row r="19" ht="19.5" customHeight="1" spans="1:12">
      <c r="A19" s="92" t="s">
        <v>148</v>
      </c>
      <c r="B19" s="92"/>
      <c r="C19" s="92"/>
      <c r="D19" s="92" t="s">
        <v>149</v>
      </c>
      <c r="E19" s="93">
        <v>14534.88</v>
      </c>
      <c r="F19" s="93">
        <v>14534.88</v>
      </c>
      <c r="G19" s="93">
        <v>0</v>
      </c>
      <c r="H19" s="93">
        <v>0</v>
      </c>
      <c r="I19" s="93"/>
      <c r="J19" s="93">
        <v>0</v>
      </c>
      <c r="K19" s="93">
        <v>0</v>
      </c>
      <c r="L19" s="93">
        <v>0</v>
      </c>
    </row>
    <row r="20" ht="19.5" customHeight="1" spans="1:12">
      <c r="A20" s="92" t="s">
        <v>150</v>
      </c>
      <c r="B20" s="92"/>
      <c r="C20" s="92"/>
      <c r="D20" s="92" t="s">
        <v>151</v>
      </c>
      <c r="E20" s="93">
        <v>1568754.36</v>
      </c>
      <c r="F20" s="93">
        <v>1568754.36</v>
      </c>
      <c r="G20" s="93">
        <v>0</v>
      </c>
      <c r="H20" s="93">
        <v>0</v>
      </c>
      <c r="I20" s="93"/>
      <c r="J20" s="93">
        <v>0</v>
      </c>
      <c r="K20" s="93">
        <v>0</v>
      </c>
      <c r="L20" s="93">
        <v>0</v>
      </c>
    </row>
    <row r="21" ht="19.5" customHeight="1" spans="1:12">
      <c r="A21" s="92" t="s">
        <v>152</v>
      </c>
      <c r="B21" s="92"/>
      <c r="C21" s="92"/>
      <c r="D21" s="92" t="s">
        <v>153</v>
      </c>
      <c r="E21" s="93">
        <v>1313733.36</v>
      </c>
      <c r="F21" s="93">
        <v>1313733.36</v>
      </c>
      <c r="G21" s="93">
        <v>0</v>
      </c>
      <c r="H21" s="93">
        <v>0</v>
      </c>
      <c r="I21" s="93"/>
      <c r="J21" s="93">
        <v>0</v>
      </c>
      <c r="K21" s="93">
        <v>0</v>
      </c>
      <c r="L21" s="93">
        <v>0</v>
      </c>
    </row>
    <row r="22" ht="19.5" customHeight="1" spans="1:12">
      <c r="A22" s="92" t="s">
        <v>154</v>
      </c>
      <c r="B22" s="92"/>
      <c r="C22" s="92"/>
      <c r="D22" s="92" t="s">
        <v>155</v>
      </c>
      <c r="E22" s="93">
        <v>25000</v>
      </c>
      <c r="F22" s="93">
        <v>25000</v>
      </c>
      <c r="G22" s="93">
        <v>0</v>
      </c>
      <c r="H22" s="93">
        <v>0</v>
      </c>
      <c r="I22" s="93"/>
      <c r="J22" s="93">
        <v>0</v>
      </c>
      <c r="K22" s="93">
        <v>0</v>
      </c>
      <c r="L22" s="93">
        <v>0</v>
      </c>
    </row>
    <row r="23" ht="19.5" customHeight="1" spans="1:12">
      <c r="A23" s="92" t="s">
        <v>156</v>
      </c>
      <c r="B23" s="92"/>
      <c r="C23" s="92"/>
      <c r="D23" s="92" t="s">
        <v>157</v>
      </c>
      <c r="E23" s="93">
        <v>966881.6</v>
      </c>
      <c r="F23" s="93">
        <v>966881.6</v>
      </c>
      <c r="G23" s="93">
        <v>0</v>
      </c>
      <c r="H23" s="93">
        <v>0</v>
      </c>
      <c r="I23" s="93"/>
      <c r="J23" s="93">
        <v>0</v>
      </c>
      <c r="K23" s="93">
        <v>0</v>
      </c>
      <c r="L23" s="93">
        <v>0</v>
      </c>
    </row>
    <row r="24" ht="19.5" customHeight="1" spans="1:12">
      <c r="A24" s="92" t="s">
        <v>158</v>
      </c>
      <c r="B24" s="92"/>
      <c r="C24" s="92"/>
      <c r="D24" s="92" t="s">
        <v>159</v>
      </c>
      <c r="E24" s="93">
        <v>321851.76</v>
      </c>
      <c r="F24" s="93">
        <v>321851.76</v>
      </c>
      <c r="G24" s="93">
        <v>0</v>
      </c>
      <c r="H24" s="93">
        <v>0</v>
      </c>
      <c r="I24" s="93"/>
      <c r="J24" s="93">
        <v>0</v>
      </c>
      <c r="K24" s="93">
        <v>0</v>
      </c>
      <c r="L24" s="93">
        <v>0</v>
      </c>
    </row>
    <row r="25" ht="19.5" customHeight="1" spans="1:12">
      <c r="A25" s="92" t="s">
        <v>160</v>
      </c>
      <c r="B25" s="92"/>
      <c r="C25" s="92"/>
      <c r="D25" s="92" t="s">
        <v>161</v>
      </c>
      <c r="E25" s="93">
        <v>255021</v>
      </c>
      <c r="F25" s="93">
        <v>255021</v>
      </c>
      <c r="G25" s="93">
        <v>0</v>
      </c>
      <c r="H25" s="93">
        <v>0</v>
      </c>
      <c r="I25" s="93"/>
      <c r="J25" s="93">
        <v>0</v>
      </c>
      <c r="K25" s="93">
        <v>0</v>
      </c>
      <c r="L25" s="93">
        <v>0</v>
      </c>
    </row>
    <row r="26" ht="19.5" customHeight="1" spans="1:12">
      <c r="A26" s="92" t="s">
        <v>162</v>
      </c>
      <c r="B26" s="92"/>
      <c r="C26" s="92"/>
      <c r="D26" s="92" t="s">
        <v>163</v>
      </c>
      <c r="E26" s="93">
        <v>255021</v>
      </c>
      <c r="F26" s="93">
        <v>255021</v>
      </c>
      <c r="G26" s="93">
        <v>0</v>
      </c>
      <c r="H26" s="93">
        <v>0</v>
      </c>
      <c r="I26" s="93"/>
      <c r="J26" s="93">
        <v>0</v>
      </c>
      <c r="K26" s="93">
        <v>0</v>
      </c>
      <c r="L26" s="93">
        <v>0</v>
      </c>
    </row>
    <row r="27" ht="19.5" customHeight="1" spans="1:12">
      <c r="A27" s="92" t="s">
        <v>164</v>
      </c>
      <c r="B27" s="92"/>
      <c r="C27" s="92"/>
      <c r="D27" s="92" t="s">
        <v>165</v>
      </c>
      <c r="E27" s="93">
        <v>992677.92</v>
      </c>
      <c r="F27" s="93">
        <v>992677.92</v>
      </c>
      <c r="G27" s="93">
        <v>0</v>
      </c>
      <c r="H27" s="93">
        <v>0</v>
      </c>
      <c r="I27" s="93"/>
      <c r="J27" s="93">
        <v>0</v>
      </c>
      <c r="K27" s="93">
        <v>0</v>
      </c>
      <c r="L27" s="93">
        <v>0</v>
      </c>
    </row>
    <row r="28" ht="19.5" customHeight="1" spans="1:12">
      <c r="A28" s="92" t="s">
        <v>166</v>
      </c>
      <c r="B28" s="92"/>
      <c r="C28" s="92"/>
      <c r="D28" s="92" t="s">
        <v>167</v>
      </c>
      <c r="E28" s="93">
        <v>992677.92</v>
      </c>
      <c r="F28" s="93">
        <v>992677.92</v>
      </c>
      <c r="G28" s="93">
        <v>0</v>
      </c>
      <c r="H28" s="93">
        <v>0</v>
      </c>
      <c r="I28" s="93"/>
      <c r="J28" s="93">
        <v>0</v>
      </c>
      <c r="K28" s="93">
        <v>0</v>
      </c>
      <c r="L28" s="93">
        <v>0</v>
      </c>
    </row>
    <row r="29" ht="19.5" customHeight="1" spans="1:12">
      <c r="A29" s="92" t="s">
        <v>168</v>
      </c>
      <c r="B29" s="92"/>
      <c r="C29" s="92"/>
      <c r="D29" s="92" t="s">
        <v>169</v>
      </c>
      <c r="E29" s="93">
        <v>600367.58</v>
      </c>
      <c r="F29" s="93">
        <v>600367.58</v>
      </c>
      <c r="G29" s="93">
        <v>0</v>
      </c>
      <c r="H29" s="93">
        <v>0</v>
      </c>
      <c r="I29" s="93"/>
      <c r="J29" s="93">
        <v>0</v>
      </c>
      <c r="K29" s="93">
        <v>0</v>
      </c>
      <c r="L29" s="93">
        <v>0</v>
      </c>
    </row>
    <row r="30" ht="19.5" customHeight="1" spans="1:12">
      <c r="A30" s="92" t="s">
        <v>170</v>
      </c>
      <c r="B30" s="92"/>
      <c r="C30" s="92"/>
      <c r="D30" s="92" t="s">
        <v>171</v>
      </c>
      <c r="E30" s="93">
        <v>369229.59</v>
      </c>
      <c r="F30" s="93">
        <v>369229.59</v>
      </c>
      <c r="G30" s="93">
        <v>0</v>
      </c>
      <c r="H30" s="93">
        <v>0</v>
      </c>
      <c r="I30" s="93"/>
      <c r="J30" s="93">
        <v>0</v>
      </c>
      <c r="K30" s="93">
        <v>0</v>
      </c>
      <c r="L30" s="93">
        <v>0</v>
      </c>
    </row>
    <row r="31" ht="19.5" customHeight="1" spans="1:12">
      <c r="A31" s="92" t="s">
        <v>172</v>
      </c>
      <c r="B31" s="92"/>
      <c r="C31" s="92"/>
      <c r="D31" s="92" t="s">
        <v>173</v>
      </c>
      <c r="E31" s="93">
        <v>23080.75</v>
      </c>
      <c r="F31" s="93">
        <v>23080.75</v>
      </c>
      <c r="G31" s="93">
        <v>0</v>
      </c>
      <c r="H31" s="93">
        <v>0</v>
      </c>
      <c r="I31" s="93"/>
      <c r="J31" s="93">
        <v>0</v>
      </c>
      <c r="K31" s="93">
        <v>0</v>
      </c>
      <c r="L31" s="93">
        <v>0</v>
      </c>
    </row>
    <row r="32" ht="19.5" customHeight="1" spans="1:12">
      <c r="A32" s="92" t="s">
        <v>174</v>
      </c>
      <c r="B32" s="92"/>
      <c r="C32" s="92"/>
      <c r="D32" s="92" t="s">
        <v>175</v>
      </c>
      <c r="E32" s="93">
        <v>1000</v>
      </c>
      <c r="F32" s="93">
        <v>1000</v>
      </c>
      <c r="G32" s="93">
        <v>0</v>
      </c>
      <c r="H32" s="93">
        <v>0</v>
      </c>
      <c r="I32" s="93"/>
      <c r="J32" s="93">
        <v>0</v>
      </c>
      <c r="K32" s="93">
        <v>0</v>
      </c>
      <c r="L32" s="93">
        <v>0</v>
      </c>
    </row>
    <row r="33" ht="19.5" customHeight="1" spans="1:12">
      <c r="A33" s="92" t="s">
        <v>176</v>
      </c>
      <c r="B33" s="92"/>
      <c r="C33" s="92"/>
      <c r="D33" s="92" t="s">
        <v>177</v>
      </c>
      <c r="E33" s="93">
        <v>1000</v>
      </c>
      <c r="F33" s="93">
        <v>1000</v>
      </c>
      <c r="G33" s="93">
        <v>0</v>
      </c>
      <c r="H33" s="93">
        <v>0</v>
      </c>
      <c r="I33" s="93"/>
      <c r="J33" s="93">
        <v>0</v>
      </c>
      <c r="K33" s="93">
        <v>0</v>
      </c>
      <c r="L33" s="93">
        <v>0</v>
      </c>
    </row>
    <row r="34" ht="19.5" customHeight="1" spans="1:12">
      <c r="A34" s="92" t="s">
        <v>178</v>
      </c>
      <c r="B34" s="92"/>
      <c r="C34" s="92"/>
      <c r="D34" s="92" t="s">
        <v>179</v>
      </c>
      <c r="E34" s="93">
        <v>1000</v>
      </c>
      <c r="F34" s="93">
        <v>1000</v>
      </c>
      <c r="G34" s="93">
        <v>0</v>
      </c>
      <c r="H34" s="93">
        <v>0</v>
      </c>
      <c r="I34" s="93"/>
      <c r="J34" s="93">
        <v>0</v>
      </c>
      <c r="K34" s="93">
        <v>0</v>
      </c>
      <c r="L34" s="93">
        <v>0</v>
      </c>
    </row>
    <row r="35" ht="19.5" customHeight="1" spans="1:12">
      <c r="A35" s="92" t="s">
        <v>180</v>
      </c>
      <c r="B35" s="92"/>
      <c r="C35" s="92"/>
      <c r="D35" s="92" t="s">
        <v>181</v>
      </c>
      <c r="E35" s="93">
        <v>703656</v>
      </c>
      <c r="F35" s="93">
        <v>703656</v>
      </c>
      <c r="G35" s="93">
        <v>0</v>
      </c>
      <c r="H35" s="93">
        <v>0</v>
      </c>
      <c r="I35" s="93"/>
      <c r="J35" s="93">
        <v>0</v>
      </c>
      <c r="K35" s="93">
        <v>0</v>
      </c>
      <c r="L35" s="93">
        <v>0</v>
      </c>
    </row>
    <row r="36" ht="19.5" customHeight="1" spans="1:12">
      <c r="A36" s="92" t="s">
        <v>182</v>
      </c>
      <c r="B36" s="92"/>
      <c r="C36" s="92"/>
      <c r="D36" s="92" t="s">
        <v>183</v>
      </c>
      <c r="E36" s="93">
        <v>703656</v>
      </c>
      <c r="F36" s="93">
        <v>703656</v>
      </c>
      <c r="G36" s="93">
        <v>0</v>
      </c>
      <c r="H36" s="93">
        <v>0</v>
      </c>
      <c r="I36" s="93"/>
      <c r="J36" s="93">
        <v>0</v>
      </c>
      <c r="K36" s="93">
        <v>0</v>
      </c>
      <c r="L36" s="93">
        <v>0</v>
      </c>
    </row>
    <row r="37" ht="19.5" customHeight="1" spans="1:12">
      <c r="A37" s="92" t="s">
        <v>184</v>
      </c>
      <c r="B37" s="92"/>
      <c r="C37" s="92"/>
      <c r="D37" s="92" t="s">
        <v>185</v>
      </c>
      <c r="E37" s="93">
        <v>703656</v>
      </c>
      <c r="F37" s="93">
        <v>703656</v>
      </c>
      <c r="G37" s="93">
        <v>0</v>
      </c>
      <c r="H37" s="93">
        <v>0</v>
      </c>
      <c r="I37" s="93"/>
      <c r="J37" s="93">
        <v>0</v>
      </c>
      <c r="K37" s="93">
        <v>0</v>
      </c>
      <c r="L37" s="93">
        <v>0</v>
      </c>
    </row>
    <row r="38" ht="19.5" customHeight="1" spans="1:12">
      <c r="A38" s="92" t="s">
        <v>186</v>
      </c>
      <c r="B38" s="92"/>
      <c r="C38" s="92"/>
      <c r="D38" s="92" t="s">
        <v>187</v>
      </c>
      <c r="E38" s="93">
        <v>731800</v>
      </c>
      <c r="F38" s="93">
        <v>731800</v>
      </c>
      <c r="G38" s="93">
        <v>0</v>
      </c>
      <c r="H38" s="93">
        <v>0</v>
      </c>
      <c r="I38" s="93"/>
      <c r="J38" s="93">
        <v>0</v>
      </c>
      <c r="K38" s="93">
        <v>0</v>
      </c>
      <c r="L38" s="93">
        <v>0</v>
      </c>
    </row>
    <row r="39" ht="19.5" customHeight="1" spans="1:12">
      <c r="A39" s="92" t="s">
        <v>188</v>
      </c>
      <c r="B39" s="92"/>
      <c r="C39" s="92"/>
      <c r="D39" s="92" t="s">
        <v>189</v>
      </c>
      <c r="E39" s="93">
        <v>701800</v>
      </c>
      <c r="F39" s="93">
        <v>701800</v>
      </c>
      <c r="G39" s="93">
        <v>0</v>
      </c>
      <c r="H39" s="93">
        <v>0</v>
      </c>
      <c r="I39" s="93"/>
      <c r="J39" s="93">
        <v>0</v>
      </c>
      <c r="K39" s="93">
        <v>0</v>
      </c>
      <c r="L39" s="93">
        <v>0</v>
      </c>
    </row>
    <row r="40" ht="19.5" customHeight="1" spans="1:12">
      <c r="A40" s="92" t="s">
        <v>190</v>
      </c>
      <c r="B40" s="92"/>
      <c r="C40" s="92"/>
      <c r="D40" s="92" t="s">
        <v>191</v>
      </c>
      <c r="E40" s="93">
        <v>701800</v>
      </c>
      <c r="F40" s="93">
        <v>701800</v>
      </c>
      <c r="G40" s="93">
        <v>0</v>
      </c>
      <c r="H40" s="93">
        <v>0</v>
      </c>
      <c r="I40" s="93"/>
      <c r="J40" s="93">
        <v>0</v>
      </c>
      <c r="K40" s="93">
        <v>0</v>
      </c>
      <c r="L40" s="93">
        <v>0</v>
      </c>
    </row>
    <row r="41" ht="19.5" customHeight="1" spans="1:12">
      <c r="A41" s="92" t="s">
        <v>192</v>
      </c>
      <c r="B41" s="92"/>
      <c r="C41" s="92"/>
      <c r="D41" s="92" t="s">
        <v>193</v>
      </c>
      <c r="E41" s="93">
        <v>30000</v>
      </c>
      <c r="F41" s="93">
        <v>30000</v>
      </c>
      <c r="G41" s="93">
        <v>0</v>
      </c>
      <c r="H41" s="93">
        <v>0</v>
      </c>
      <c r="I41" s="93"/>
      <c r="J41" s="93">
        <v>0</v>
      </c>
      <c r="K41" s="93">
        <v>0</v>
      </c>
      <c r="L41" s="93">
        <v>0</v>
      </c>
    </row>
    <row r="42" ht="19.5" customHeight="1" spans="1:12">
      <c r="A42" s="92" t="s">
        <v>194</v>
      </c>
      <c r="B42" s="92"/>
      <c r="C42" s="92"/>
      <c r="D42" s="92" t="s">
        <v>195</v>
      </c>
      <c r="E42" s="93">
        <v>30000</v>
      </c>
      <c r="F42" s="93">
        <v>30000</v>
      </c>
      <c r="G42" s="93">
        <v>0</v>
      </c>
      <c r="H42" s="93">
        <v>0</v>
      </c>
      <c r="I42" s="93"/>
      <c r="J42" s="93">
        <v>0</v>
      </c>
      <c r="K42" s="93">
        <v>0</v>
      </c>
      <c r="L42" s="93">
        <v>0</v>
      </c>
    </row>
    <row r="43" ht="19.5" customHeight="1" spans="1:12">
      <c r="A43" s="92" t="s">
        <v>196</v>
      </c>
      <c r="B43" s="92"/>
      <c r="C43" s="92"/>
      <c r="D43" s="92"/>
      <c r="E43" s="92"/>
      <c r="F43" s="92"/>
      <c r="G43" s="92"/>
      <c r="H43" s="92"/>
      <c r="I43" s="92"/>
      <c r="J43" s="92"/>
      <c r="K43" s="92"/>
      <c r="L43" s="92"/>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36"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00" t="s">
        <v>197</v>
      </c>
    </row>
    <row r="2" ht="14.25" spans="10:10">
      <c r="J2" s="6" t="s">
        <v>198</v>
      </c>
    </row>
    <row r="3" ht="14.25" spans="1:10">
      <c r="A3" s="6" t="s">
        <v>2</v>
      </c>
      <c r="J3" s="6" t="s">
        <v>3</v>
      </c>
    </row>
    <row r="4" ht="19.5" customHeight="1" spans="1:10">
      <c r="A4" s="91" t="s">
        <v>6</v>
      </c>
      <c r="B4" s="91"/>
      <c r="C4" s="91"/>
      <c r="D4" s="91"/>
      <c r="E4" s="96" t="s">
        <v>99</v>
      </c>
      <c r="F4" s="96" t="s">
        <v>199</v>
      </c>
      <c r="G4" s="96" t="s">
        <v>200</v>
      </c>
      <c r="H4" s="96" t="s">
        <v>201</v>
      </c>
      <c r="I4" s="96" t="s">
        <v>202</v>
      </c>
      <c r="J4" s="96" t="s">
        <v>203</v>
      </c>
    </row>
    <row r="5" ht="19.5" customHeight="1" spans="1:10">
      <c r="A5" s="96" t="s">
        <v>122</v>
      </c>
      <c r="B5" s="96"/>
      <c r="C5" s="96"/>
      <c r="D5" s="91" t="s">
        <v>123</v>
      </c>
      <c r="E5" s="96"/>
      <c r="F5" s="96"/>
      <c r="G5" s="96"/>
      <c r="H5" s="96"/>
      <c r="I5" s="96"/>
      <c r="J5" s="96"/>
    </row>
    <row r="6" ht="19.5" customHeight="1" spans="1:10">
      <c r="A6" s="96"/>
      <c r="B6" s="96"/>
      <c r="C6" s="96"/>
      <c r="D6" s="91"/>
      <c r="E6" s="96"/>
      <c r="F6" s="96"/>
      <c r="G6" s="96"/>
      <c r="H6" s="96"/>
      <c r="I6" s="96"/>
      <c r="J6" s="96"/>
    </row>
    <row r="7" ht="19.5" customHeight="1" spans="1:10">
      <c r="A7" s="96"/>
      <c r="B7" s="96"/>
      <c r="C7" s="96"/>
      <c r="D7" s="91"/>
      <c r="E7" s="96"/>
      <c r="F7" s="96"/>
      <c r="G7" s="96"/>
      <c r="H7" s="96"/>
      <c r="I7" s="96"/>
      <c r="J7" s="96"/>
    </row>
    <row r="8" ht="19.5" customHeight="1" spans="1:10">
      <c r="A8" s="91" t="s">
        <v>126</v>
      </c>
      <c r="B8" s="91" t="s">
        <v>127</v>
      </c>
      <c r="C8" s="91" t="s">
        <v>128</v>
      </c>
      <c r="D8" s="91" t="s">
        <v>10</v>
      </c>
      <c r="E8" s="96" t="s">
        <v>11</v>
      </c>
      <c r="F8" s="96" t="s">
        <v>12</v>
      </c>
      <c r="G8" s="96" t="s">
        <v>20</v>
      </c>
      <c r="H8" s="96" t="s">
        <v>24</v>
      </c>
      <c r="I8" s="96" t="s">
        <v>28</v>
      </c>
      <c r="J8" s="96" t="s">
        <v>32</v>
      </c>
    </row>
    <row r="9" ht="19.5" customHeight="1" spans="1:10">
      <c r="A9" s="91"/>
      <c r="B9" s="91"/>
      <c r="C9" s="91"/>
      <c r="D9" s="91" t="s">
        <v>129</v>
      </c>
      <c r="E9" s="93">
        <v>19522999.28</v>
      </c>
      <c r="F9" s="93">
        <v>16847803.28</v>
      </c>
      <c r="G9" s="93">
        <v>2675196</v>
      </c>
      <c r="H9" s="93"/>
      <c r="I9" s="93"/>
      <c r="J9" s="93"/>
    </row>
    <row r="10" ht="19.5" customHeight="1" spans="1:10">
      <c r="A10" s="92" t="s">
        <v>130</v>
      </c>
      <c r="B10" s="92"/>
      <c r="C10" s="92"/>
      <c r="D10" s="92" t="s">
        <v>131</v>
      </c>
      <c r="E10" s="93">
        <v>15525111</v>
      </c>
      <c r="F10" s="93">
        <v>13581715</v>
      </c>
      <c r="G10" s="93">
        <v>1943396</v>
      </c>
      <c r="H10" s="93"/>
      <c r="I10" s="93"/>
      <c r="J10" s="93"/>
    </row>
    <row r="11" ht="19.5" customHeight="1" spans="1:10">
      <c r="A11" s="92" t="s">
        <v>132</v>
      </c>
      <c r="B11" s="92"/>
      <c r="C11" s="92"/>
      <c r="D11" s="92" t="s">
        <v>133</v>
      </c>
      <c r="E11" s="93">
        <v>15498986.22</v>
      </c>
      <c r="F11" s="93">
        <v>13555590.22</v>
      </c>
      <c r="G11" s="93">
        <v>1943396</v>
      </c>
      <c r="H11" s="93"/>
      <c r="I11" s="93"/>
      <c r="J11" s="93"/>
    </row>
    <row r="12" ht="19.5" customHeight="1" spans="1:10">
      <c r="A12" s="92" t="s">
        <v>134</v>
      </c>
      <c r="B12" s="92"/>
      <c r="C12" s="92"/>
      <c r="D12" s="92" t="s">
        <v>135</v>
      </c>
      <c r="E12" s="93">
        <v>233144.97</v>
      </c>
      <c r="F12" s="93">
        <v>211144.97</v>
      </c>
      <c r="G12" s="93">
        <v>22000</v>
      </c>
      <c r="H12" s="93"/>
      <c r="I12" s="93"/>
      <c r="J12" s="93"/>
    </row>
    <row r="13" ht="19.5" customHeight="1" spans="1:10">
      <c r="A13" s="92" t="s">
        <v>136</v>
      </c>
      <c r="B13" s="92"/>
      <c r="C13" s="92"/>
      <c r="D13" s="92" t="s">
        <v>137</v>
      </c>
      <c r="E13" s="93">
        <v>15251641.25</v>
      </c>
      <c r="F13" s="93">
        <v>13330245.25</v>
      </c>
      <c r="G13" s="93">
        <v>1921396</v>
      </c>
      <c r="H13" s="93"/>
      <c r="I13" s="93"/>
      <c r="J13" s="93"/>
    </row>
    <row r="14" ht="19.5" customHeight="1" spans="1:10">
      <c r="A14" s="92" t="s">
        <v>138</v>
      </c>
      <c r="B14" s="92"/>
      <c r="C14" s="92"/>
      <c r="D14" s="92" t="s">
        <v>139</v>
      </c>
      <c r="E14" s="93">
        <v>14100</v>
      </c>
      <c r="F14" s="93">
        <v>14100</v>
      </c>
      <c r="G14" s="93"/>
      <c r="H14" s="93"/>
      <c r="I14" s="93"/>
      <c r="J14" s="93"/>
    </row>
    <row r="15" ht="19.5" customHeight="1" spans="1:10">
      <c r="A15" s="92" t="s">
        <v>140</v>
      </c>
      <c r="B15" s="92"/>
      <c r="C15" s="92"/>
      <c r="D15" s="92" t="s">
        <v>141</v>
      </c>
      <c r="E15" s="93">
        <v>100</v>
      </c>
      <c r="F15" s="93">
        <v>100</v>
      </c>
      <c r="G15" s="93"/>
      <c r="H15" s="93"/>
      <c r="I15" s="93"/>
      <c r="J15" s="93"/>
    </row>
    <row r="16" ht="19.5" customHeight="1" spans="1:10">
      <c r="A16" s="92" t="s">
        <v>142</v>
      </c>
      <c r="B16" s="92"/>
      <c r="C16" s="92"/>
      <c r="D16" s="92" t="s">
        <v>143</v>
      </c>
      <c r="E16" s="93">
        <v>11589.9</v>
      </c>
      <c r="F16" s="93">
        <v>11589.9</v>
      </c>
      <c r="G16" s="93"/>
      <c r="H16" s="93"/>
      <c r="I16" s="93"/>
      <c r="J16" s="93"/>
    </row>
    <row r="17" ht="19.5" customHeight="1" spans="1:10">
      <c r="A17" s="92" t="s">
        <v>144</v>
      </c>
      <c r="B17" s="92"/>
      <c r="C17" s="92"/>
      <c r="D17" s="92" t="s">
        <v>145</v>
      </c>
      <c r="E17" s="93">
        <v>11589.9</v>
      </c>
      <c r="F17" s="93">
        <v>11589.9</v>
      </c>
      <c r="G17" s="93"/>
      <c r="H17" s="93"/>
      <c r="I17" s="93"/>
      <c r="J17" s="93"/>
    </row>
    <row r="18" ht="19.5" customHeight="1" spans="1:10">
      <c r="A18" s="92" t="s">
        <v>146</v>
      </c>
      <c r="B18" s="92"/>
      <c r="C18" s="92"/>
      <c r="D18" s="92" t="s">
        <v>147</v>
      </c>
      <c r="E18" s="93">
        <v>14534.88</v>
      </c>
      <c r="F18" s="93">
        <v>14534.88</v>
      </c>
      <c r="G18" s="93"/>
      <c r="H18" s="93"/>
      <c r="I18" s="93"/>
      <c r="J18" s="93"/>
    </row>
    <row r="19" ht="19.5" customHeight="1" spans="1:10">
      <c r="A19" s="92" t="s">
        <v>148</v>
      </c>
      <c r="B19" s="92"/>
      <c r="C19" s="92"/>
      <c r="D19" s="92" t="s">
        <v>149</v>
      </c>
      <c r="E19" s="93">
        <v>14534.88</v>
      </c>
      <c r="F19" s="93">
        <v>14534.88</v>
      </c>
      <c r="G19" s="93"/>
      <c r="H19" s="93"/>
      <c r="I19" s="93"/>
      <c r="J19" s="93"/>
    </row>
    <row r="20" ht="19.5" customHeight="1" spans="1:10">
      <c r="A20" s="92" t="s">
        <v>150</v>
      </c>
      <c r="B20" s="92"/>
      <c r="C20" s="92"/>
      <c r="D20" s="92" t="s">
        <v>151</v>
      </c>
      <c r="E20" s="93">
        <v>1568754.36</v>
      </c>
      <c r="F20" s="93">
        <v>1568754.36</v>
      </c>
      <c r="G20" s="93"/>
      <c r="H20" s="93"/>
      <c r="I20" s="93"/>
      <c r="J20" s="93"/>
    </row>
    <row r="21" ht="19.5" customHeight="1" spans="1:10">
      <c r="A21" s="92" t="s">
        <v>152</v>
      </c>
      <c r="B21" s="92"/>
      <c r="C21" s="92"/>
      <c r="D21" s="92" t="s">
        <v>153</v>
      </c>
      <c r="E21" s="93">
        <v>1313733.36</v>
      </c>
      <c r="F21" s="93">
        <v>1313733.36</v>
      </c>
      <c r="G21" s="93"/>
      <c r="H21" s="93"/>
      <c r="I21" s="93"/>
      <c r="J21" s="93"/>
    </row>
    <row r="22" ht="19.5" customHeight="1" spans="1:10">
      <c r="A22" s="92" t="s">
        <v>154</v>
      </c>
      <c r="B22" s="92"/>
      <c r="C22" s="92"/>
      <c r="D22" s="92" t="s">
        <v>155</v>
      </c>
      <c r="E22" s="93">
        <v>25000</v>
      </c>
      <c r="F22" s="93">
        <v>25000</v>
      </c>
      <c r="G22" s="93"/>
      <c r="H22" s="93"/>
      <c r="I22" s="93"/>
      <c r="J22" s="93"/>
    </row>
    <row r="23" ht="19.5" customHeight="1" spans="1:10">
      <c r="A23" s="92" t="s">
        <v>156</v>
      </c>
      <c r="B23" s="92"/>
      <c r="C23" s="92"/>
      <c r="D23" s="92" t="s">
        <v>157</v>
      </c>
      <c r="E23" s="93">
        <v>966881.6</v>
      </c>
      <c r="F23" s="93">
        <v>966881.6</v>
      </c>
      <c r="G23" s="93"/>
      <c r="H23" s="93"/>
      <c r="I23" s="93"/>
      <c r="J23" s="93"/>
    </row>
    <row r="24" ht="19.5" customHeight="1" spans="1:10">
      <c r="A24" s="92" t="s">
        <v>158</v>
      </c>
      <c r="B24" s="92"/>
      <c r="C24" s="92"/>
      <c r="D24" s="92" t="s">
        <v>159</v>
      </c>
      <c r="E24" s="93">
        <v>321851.76</v>
      </c>
      <c r="F24" s="93">
        <v>321851.76</v>
      </c>
      <c r="G24" s="93"/>
      <c r="H24" s="93"/>
      <c r="I24" s="93"/>
      <c r="J24" s="93"/>
    </row>
    <row r="25" ht="19.5" customHeight="1" spans="1:10">
      <c r="A25" s="92" t="s">
        <v>160</v>
      </c>
      <c r="B25" s="92"/>
      <c r="C25" s="92"/>
      <c r="D25" s="92" t="s">
        <v>161</v>
      </c>
      <c r="E25" s="93">
        <v>255021</v>
      </c>
      <c r="F25" s="93">
        <v>255021</v>
      </c>
      <c r="G25" s="93"/>
      <c r="H25" s="93"/>
      <c r="I25" s="93"/>
      <c r="J25" s="93"/>
    </row>
    <row r="26" ht="19.5" customHeight="1" spans="1:10">
      <c r="A26" s="92" t="s">
        <v>162</v>
      </c>
      <c r="B26" s="92"/>
      <c r="C26" s="92"/>
      <c r="D26" s="92" t="s">
        <v>163</v>
      </c>
      <c r="E26" s="93">
        <v>255021</v>
      </c>
      <c r="F26" s="93">
        <v>255021</v>
      </c>
      <c r="G26" s="93"/>
      <c r="H26" s="93"/>
      <c r="I26" s="93"/>
      <c r="J26" s="93"/>
    </row>
    <row r="27" ht="19.5" customHeight="1" spans="1:10">
      <c r="A27" s="92" t="s">
        <v>164</v>
      </c>
      <c r="B27" s="92"/>
      <c r="C27" s="92"/>
      <c r="D27" s="92" t="s">
        <v>165</v>
      </c>
      <c r="E27" s="93">
        <v>992677.92</v>
      </c>
      <c r="F27" s="93">
        <v>992677.92</v>
      </c>
      <c r="G27" s="93"/>
      <c r="H27" s="93"/>
      <c r="I27" s="93"/>
      <c r="J27" s="93"/>
    </row>
    <row r="28" ht="19.5" customHeight="1" spans="1:10">
      <c r="A28" s="92" t="s">
        <v>166</v>
      </c>
      <c r="B28" s="92"/>
      <c r="C28" s="92"/>
      <c r="D28" s="92" t="s">
        <v>167</v>
      </c>
      <c r="E28" s="93">
        <v>992677.92</v>
      </c>
      <c r="F28" s="93">
        <v>992677.92</v>
      </c>
      <c r="G28" s="93"/>
      <c r="H28" s="93"/>
      <c r="I28" s="93"/>
      <c r="J28" s="93"/>
    </row>
    <row r="29" ht="19.5" customHeight="1" spans="1:10">
      <c r="A29" s="92" t="s">
        <v>168</v>
      </c>
      <c r="B29" s="92"/>
      <c r="C29" s="92"/>
      <c r="D29" s="92" t="s">
        <v>169</v>
      </c>
      <c r="E29" s="93">
        <v>600367.58</v>
      </c>
      <c r="F29" s="93">
        <v>600367.58</v>
      </c>
      <c r="G29" s="93"/>
      <c r="H29" s="93"/>
      <c r="I29" s="93"/>
      <c r="J29" s="93"/>
    </row>
    <row r="30" ht="19.5" customHeight="1" spans="1:10">
      <c r="A30" s="92" t="s">
        <v>170</v>
      </c>
      <c r="B30" s="92"/>
      <c r="C30" s="92"/>
      <c r="D30" s="92" t="s">
        <v>171</v>
      </c>
      <c r="E30" s="93">
        <v>369229.59</v>
      </c>
      <c r="F30" s="93">
        <v>369229.59</v>
      </c>
      <c r="G30" s="93"/>
      <c r="H30" s="93"/>
      <c r="I30" s="93"/>
      <c r="J30" s="93"/>
    </row>
    <row r="31" ht="19.5" customHeight="1" spans="1:10">
      <c r="A31" s="92" t="s">
        <v>172</v>
      </c>
      <c r="B31" s="92"/>
      <c r="C31" s="92"/>
      <c r="D31" s="92" t="s">
        <v>173</v>
      </c>
      <c r="E31" s="93">
        <v>23080.75</v>
      </c>
      <c r="F31" s="93">
        <v>23080.75</v>
      </c>
      <c r="G31" s="93"/>
      <c r="H31" s="93"/>
      <c r="I31" s="93"/>
      <c r="J31" s="93"/>
    </row>
    <row r="32" ht="19.5" customHeight="1" spans="1:10">
      <c r="A32" s="92" t="s">
        <v>174</v>
      </c>
      <c r="B32" s="92"/>
      <c r="C32" s="92"/>
      <c r="D32" s="92" t="s">
        <v>175</v>
      </c>
      <c r="E32" s="93">
        <v>1000</v>
      </c>
      <c r="F32" s="93">
        <v>1000</v>
      </c>
      <c r="G32" s="93"/>
      <c r="H32" s="93"/>
      <c r="I32" s="93"/>
      <c r="J32" s="93"/>
    </row>
    <row r="33" ht="19.5" customHeight="1" spans="1:10">
      <c r="A33" s="92" t="s">
        <v>176</v>
      </c>
      <c r="B33" s="92"/>
      <c r="C33" s="92"/>
      <c r="D33" s="92" t="s">
        <v>177</v>
      </c>
      <c r="E33" s="93">
        <v>1000</v>
      </c>
      <c r="F33" s="93">
        <v>1000</v>
      </c>
      <c r="G33" s="93"/>
      <c r="H33" s="93"/>
      <c r="I33" s="93"/>
      <c r="J33" s="93"/>
    </row>
    <row r="34" ht="19.5" customHeight="1" spans="1:10">
      <c r="A34" s="92" t="s">
        <v>178</v>
      </c>
      <c r="B34" s="92"/>
      <c r="C34" s="92"/>
      <c r="D34" s="92" t="s">
        <v>179</v>
      </c>
      <c r="E34" s="93">
        <v>1000</v>
      </c>
      <c r="F34" s="93">
        <v>1000</v>
      </c>
      <c r="G34" s="93"/>
      <c r="H34" s="93"/>
      <c r="I34" s="93"/>
      <c r="J34" s="93"/>
    </row>
    <row r="35" ht="19.5" customHeight="1" spans="1:10">
      <c r="A35" s="92" t="s">
        <v>180</v>
      </c>
      <c r="B35" s="92"/>
      <c r="C35" s="92"/>
      <c r="D35" s="92" t="s">
        <v>181</v>
      </c>
      <c r="E35" s="93">
        <v>703656</v>
      </c>
      <c r="F35" s="93">
        <v>703656</v>
      </c>
      <c r="G35" s="93"/>
      <c r="H35" s="93"/>
      <c r="I35" s="93"/>
      <c r="J35" s="93"/>
    </row>
    <row r="36" ht="19.5" customHeight="1" spans="1:10">
      <c r="A36" s="92" t="s">
        <v>182</v>
      </c>
      <c r="B36" s="92"/>
      <c r="C36" s="92"/>
      <c r="D36" s="92" t="s">
        <v>183</v>
      </c>
      <c r="E36" s="93">
        <v>703656</v>
      </c>
      <c r="F36" s="93">
        <v>703656</v>
      </c>
      <c r="G36" s="93"/>
      <c r="H36" s="93"/>
      <c r="I36" s="93"/>
      <c r="J36" s="93"/>
    </row>
    <row r="37" ht="19.5" customHeight="1" spans="1:10">
      <c r="A37" s="92" t="s">
        <v>184</v>
      </c>
      <c r="B37" s="92"/>
      <c r="C37" s="92"/>
      <c r="D37" s="92" t="s">
        <v>185</v>
      </c>
      <c r="E37" s="93">
        <v>703656</v>
      </c>
      <c r="F37" s="93">
        <v>703656</v>
      </c>
      <c r="G37" s="93"/>
      <c r="H37" s="93"/>
      <c r="I37" s="93"/>
      <c r="J37" s="93"/>
    </row>
    <row r="38" ht="19.5" customHeight="1" spans="1:10">
      <c r="A38" s="92" t="s">
        <v>186</v>
      </c>
      <c r="B38" s="92"/>
      <c r="C38" s="92"/>
      <c r="D38" s="92" t="s">
        <v>187</v>
      </c>
      <c r="E38" s="93">
        <v>731800</v>
      </c>
      <c r="F38" s="93"/>
      <c r="G38" s="93">
        <v>731800</v>
      </c>
      <c r="H38" s="93"/>
      <c r="I38" s="93"/>
      <c r="J38" s="93"/>
    </row>
    <row r="39" ht="19.5" customHeight="1" spans="1:10">
      <c r="A39" s="92" t="s">
        <v>188</v>
      </c>
      <c r="B39" s="92"/>
      <c r="C39" s="92"/>
      <c r="D39" s="92" t="s">
        <v>189</v>
      </c>
      <c r="E39" s="93">
        <v>701800</v>
      </c>
      <c r="F39" s="93"/>
      <c r="G39" s="93">
        <v>701800</v>
      </c>
      <c r="H39" s="93"/>
      <c r="I39" s="93"/>
      <c r="J39" s="93"/>
    </row>
    <row r="40" ht="19.5" customHeight="1" spans="1:10">
      <c r="A40" s="92" t="s">
        <v>190</v>
      </c>
      <c r="B40" s="92"/>
      <c r="C40" s="92"/>
      <c r="D40" s="92" t="s">
        <v>191</v>
      </c>
      <c r="E40" s="93">
        <v>701800</v>
      </c>
      <c r="F40" s="93"/>
      <c r="G40" s="93">
        <v>701800</v>
      </c>
      <c r="H40" s="93"/>
      <c r="I40" s="93"/>
      <c r="J40" s="93"/>
    </row>
    <row r="41" ht="19.5" customHeight="1" spans="1:10">
      <c r="A41" s="92" t="s">
        <v>192</v>
      </c>
      <c r="B41" s="92"/>
      <c r="C41" s="92"/>
      <c r="D41" s="92" t="s">
        <v>193</v>
      </c>
      <c r="E41" s="93">
        <v>30000</v>
      </c>
      <c r="F41" s="93"/>
      <c r="G41" s="93">
        <v>30000</v>
      </c>
      <c r="H41" s="93"/>
      <c r="I41" s="93"/>
      <c r="J41" s="93"/>
    </row>
    <row r="42" ht="19.5" customHeight="1" spans="1:10">
      <c r="A42" s="92" t="s">
        <v>194</v>
      </c>
      <c r="B42" s="92"/>
      <c r="C42" s="92"/>
      <c r="D42" s="92" t="s">
        <v>195</v>
      </c>
      <c r="E42" s="93">
        <v>30000</v>
      </c>
      <c r="F42" s="93"/>
      <c r="G42" s="93">
        <v>30000</v>
      </c>
      <c r="H42" s="93"/>
      <c r="I42" s="93"/>
      <c r="J42" s="93"/>
    </row>
    <row r="43" ht="19.5" customHeight="1" spans="1:10">
      <c r="A43" s="92" t="s">
        <v>204</v>
      </c>
      <c r="B43" s="92"/>
      <c r="C43" s="92"/>
      <c r="D43" s="92"/>
      <c r="E43" s="92"/>
      <c r="F43" s="92"/>
      <c r="G43" s="92"/>
      <c r="H43" s="92"/>
      <c r="I43" s="92"/>
      <c r="J43" s="92"/>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0" t="s">
        <v>205</v>
      </c>
    </row>
    <row r="2" ht="14.25" spans="9:9">
      <c r="I2" s="6" t="s">
        <v>206</v>
      </c>
    </row>
    <row r="3" ht="14.25" spans="1:9">
      <c r="A3" s="6" t="s">
        <v>2</v>
      </c>
      <c r="I3" s="6" t="s">
        <v>3</v>
      </c>
    </row>
    <row r="4" ht="19.5" customHeight="1" spans="1:9">
      <c r="A4" s="91" t="s">
        <v>207</v>
      </c>
      <c r="B4" s="91"/>
      <c r="C4" s="91"/>
      <c r="D4" s="91" t="s">
        <v>208</v>
      </c>
      <c r="E4" s="91"/>
      <c r="F4" s="91"/>
      <c r="G4" s="91"/>
      <c r="H4" s="91"/>
      <c r="I4" s="91"/>
    </row>
    <row r="5" ht="19.5" customHeight="1" spans="1:9">
      <c r="A5" s="96" t="s">
        <v>209</v>
      </c>
      <c r="B5" s="96" t="s">
        <v>7</v>
      </c>
      <c r="C5" s="96" t="s">
        <v>210</v>
      </c>
      <c r="D5" s="96" t="s">
        <v>211</v>
      </c>
      <c r="E5" s="96" t="s">
        <v>7</v>
      </c>
      <c r="F5" s="91" t="s">
        <v>129</v>
      </c>
      <c r="G5" s="96" t="s">
        <v>212</v>
      </c>
      <c r="H5" s="96" t="s">
        <v>213</v>
      </c>
      <c r="I5" s="96" t="s">
        <v>214</v>
      </c>
    </row>
    <row r="6" ht="19.5" customHeight="1" spans="1:9">
      <c r="A6" s="96"/>
      <c r="B6" s="96"/>
      <c r="C6" s="96"/>
      <c r="D6" s="96"/>
      <c r="E6" s="96"/>
      <c r="F6" s="91" t="s">
        <v>124</v>
      </c>
      <c r="G6" s="96" t="s">
        <v>212</v>
      </c>
      <c r="H6" s="96"/>
      <c r="I6" s="96"/>
    </row>
    <row r="7" ht="19.5" customHeight="1" spans="1:9">
      <c r="A7" s="91" t="s">
        <v>215</v>
      </c>
      <c r="B7" s="91"/>
      <c r="C7" s="91" t="s">
        <v>11</v>
      </c>
      <c r="D7" s="91" t="s">
        <v>215</v>
      </c>
      <c r="E7" s="91"/>
      <c r="F7" s="91" t="s">
        <v>12</v>
      </c>
      <c r="G7" s="91" t="s">
        <v>20</v>
      </c>
      <c r="H7" s="91" t="s">
        <v>24</v>
      </c>
      <c r="I7" s="91" t="s">
        <v>28</v>
      </c>
    </row>
    <row r="8" ht="19.5" customHeight="1" spans="1:9">
      <c r="A8" s="92" t="s">
        <v>216</v>
      </c>
      <c r="B8" s="91" t="s">
        <v>11</v>
      </c>
      <c r="C8" s="93">
        <v>18281064.28</v>
      </c>
      <c r="D8" s="92" t="s">
        <v>14</v>
      </c>
      <c r="E8" s="91" t="s">
        <v>22</v>
      </c>
      <c r="F8" s="93"/>
      <c r="G8" s="93"/>
      <c r="H8" s="93"/>
      <c r="I8" s="93"/>
    </row>
    <row r="9" ht="19.5" customHeight="1" spans="1:9">
      <c r="A9" s="92" t="s">
        <v>217</v>
      </c>
      <c r="B9" s="91" t="s">
        <v>12</v>
      </c>
      <c r="C9" s="93">
        <v>731800</v>
      </c>
      <c r="D9" s="92" t="s">
        <v>17</v>
      </c>
      <c r="E9" s="91" t="s">
        <v>26</v>
      </c>
      <c r="F9" s="93"/>
      <c r="G9" s="93"/>
      <c r="H9" s="93"/>
      <c r="I9" s="93"/>
    </row>
    <row r="10" ht="19.5" customHeight="1" spans="1:9">
      <c r="A10" s="92" t="s">
        <v>218</v>
      </c>
      <c r="B10" s="91" t="s">
        <v>20</v>
      </c>
      <c r="C10" s="93"/>
      <c r="D10" s="92" t="s">
        <v>21</v>
      </c>
      <c r="E10" s="91" t="s">
        <v>30</v>
      </c>
      <c r="F10" s="93"/>
      <c r="G10" s="93"/>
      <c r="H10" s="93"/>
      <c r="I10" s="93"/>
    </row>
    <row r="11" ht="19.5" customHeight="1" spans="1:9">
      <c r="A11" s="92"/>
      <c r="B11" s="91" t="s">
        <v>24</v>
      </c>
      <c r="C11" s="103"/>
      <c r="D11" s="92" t="s">
        <v>25</v>
      </c>
      <c r="E11" s="91" t="s">
        <v>34</v>
      </c>
      <c r="F11" s="93"/>
      <c r="G11" s="93"/>
      <c r="H11" s="93"/>
      <c r="I11" s="93"/>
    </row>
    <row r="12" ht="19.5" customHeight="1" spans="1:9">
      <c r="A12" s="92"/>
      <c r="B12" s="91" t="s">
        <v>28</v>
      </c>
      <c r="C12" s="103"/>
      <c r="D12" s="92" t="s">
        <v>29</v>
      </c>
      <c r="E12" s="91" t="s">
        <v>38</v>
      </c>
      <c r="F12" s="93">
        <v>15014976</v>
      </c>
      <c r="G12" s="93">
        <v>15014976</v>
      </c>
      <c r="H12" s="93"/>
      <c r="I12" s="93"/>
    </row>
    <row r="13" ht="19.5" customHeight="1" spans="1:9">
      <c r="A13" s="92"/>
      <c r="B13" s="91" t="s">
        <v>32</v>
      </c>
      <c r="C13" s="103"/>
      <c r="D13" s="92" t="s">
        <v>33</v>
      </c>
      <c r="E13" s="91" t="s">
        <v>42</v>
      </c>
      <c r="F13" s="93"/>
      <c r="G13" s="93"/>
      <c r="H13" s="93"/>
      <c r="I13" s="93"/>
    </row>
    <row r="14" ht="19.5" customHeight="1" spans="1:9">
      <c r="A14" s="92"/>
      <c r="B14" s="91" t="s">
        <v>36</v>
      </c>
      <c r="C14" s="103"/>
      <c r="D14" s="92" t="s">
        <v>37</v>
      </c>
      <c r="E14" s="91" t="s">
        <v>45</v>
      </c>
      <c r="F14" s="93"/>
      <c r="G14" s="93"/>
      <c r="H14" s="93"/>
      <c r="I14" s="93"/>
    </row>
    <row r="15" ht="19.5" customHeight="1" spans="1:9">
      <c r="A15" s="92"/>
      <c r="B15" s="91" t="s">
        <v>40</v>
      </c>
      <c r="C15" s="103"/>
      <c r="D15" s="92" t="s">
        <v>41</v>
      </c>
      <c r="E15" s="91" t="s">
        <v>48</v>
      </c>
      <c r="F15" s="93">
        <v>1568754.36</v>
      </c>
      <c r="G15" s="93">
        <v>1568754.36</v>
      </c>
      <c r="H15" s="93"/>
      <c r="I15" s="93"/>
    </row>
    <row r="16" ht="19.5" customHeight="1" spans="1:9">
      <c r="A16" s="92"/>
      <c r="B16" s="91" t="s">
        <v>43</v>
      </c>
      <c r="C16" s="103"/>
      <c r="D16" s="92" t="s">
        <v>44</v>
      </c>
      <c r="E16" s="91" t="s">
        <v>51</v>
      </c>
      <c r="F16" s="93">
        <v>992677.92</v>
      </c>
      <c r="G16" s="93">
        <v>992677.92</v>
      </c>
      <c r="H16" s="93"/>
      <c r="I16" s="93"/>
    </row>
    <row r="17" ht="19.5" customHeight="1" spans="1:9">
      <c r="A17" s="92"/>
      <c r="B17" s="91" t="s">
        <v>46</v>
      </c>
      <c r="C17" s="103"/>
      <c r="D17" s="92" t="s">
        <v>47</v>
      </c>
      <c r="E17" s="91" t="s">
        <v>54</v>
      </c>
      <c r="F17" s="93"/>
      <c r="G17" s="93"/>
      <c r="H17" s="93"/>
      <c r="I17" s="93"/>
    </row>
    <row r="18" ht="19.5" customHeight="1" spans="1:9">
      <c r="A18" s="92"/>
      <c r="B18" s="91" t="s">
        <v>49</v>
      </c>
      <c r="C18" s="103"/>
      <c r="D18" s="92" t="s">
        <v>50</v>
      </c>
      <c r="E18" s="91" t="s">
        <v>57</v>
      </c>
      <c r="F18" s="93"/>
      <c r="G18" s="93"/>
      <c r="H18" s="93"/>
      <c r="I18" s="93"/>
    </row>
    <row r="19" ht="19.5" customHeight="1" spans="1:9">
      <c r="A19" s="92"/>
      <c r="B19" s="91" t="s">
        <v>52</v>
      </c>
      <c r="C19" s="103"/>
      <c r="D19" s="92" t="s">
        <v>53</v>
      </c>
      <c r="E19" s="91" t="s">
        <v>60</v>
      </c>
      <c r="F19" s="93">
        <v>1000</v>
      </c>
      <c r="G19" s="93">
        <v>1000</v>
      </c>
      <c r="H19" s="93"/>
      <c r="I19" s="93"/>
    </row>
    <row r="20" ht="19.5" customHeight="1" spans="1:9">
      <c r="A20" s="92"/>
      <c r="B20" s="91" t="s">
        <v>55</v>
      </c>
      <c r="C20" s="103"/>
      <c r="D20" s="92" t="s">
        <v>56</v>
      </c>
      <c r="E20" s="91" t="s">
        <v>63</v>
      </c>
      <c r="F20" s="93"/>
      <c r="G20" s="93"/>
      <c r="H20" s="93"/>
      <c r="I20" s="93"/>
    </row>
    <row r="21" ht="19.5" customHeight="1" spans="1:9">
      <c r="A21" s="92"/>
      <c r="B21" s="91" t="s">
        <v>58</v>
      </c>
      <c r="C21" s="103"/>
      <c r="D21" s="92" t="s">
        <v>59</v>
      </c>
      <c r="E21" s="91" t="s">
        <v>66</v>
      </c>
      <c r="F21" s="93"/>
      <c r="G21" s="93"/>
      <c r="H21" s="93"/>
      <c r="I21" s="93"/>
    </row>
    <row r="22" ht="19.5" customHeight="1" spans="1:9">
      <c r="A22" s="92"/>
      <c r="B22" s="91" t="s">
        <v>61</v>
      </c>
      <c r="C22" s="103"/>
      <c r="D22" s="92" t="s">
        <v>62</v>
      </c>
      <c r="E22" s="91" t="s">
        <v>69</v>
      </c>
      <c r="F22" s="93"/>
      <c r="G22" s="93"/>
      <c r="H22" s="93"/>
      <c r="I22" s="93"/>
    </row>
    <row r="23" ht="19.5" customHeight="1" spans="1:9">
      <c r="A23" s="92"/>
      <c r="B23" s="91" t="s">
        <v>64</v>
      </c>
      <c r="C23" s="103"/>
      <c r="D23" s="92" t="s">
        <v>65</v>
      </c>
      <c r="E23" s="91" t="s">
        <v>72</v>
      </c>
      <c r="F23" s="93"/>
      <c r="G23" s="93"/>
      <c r="H23" s="93"/>
      <c r="I23" s="93"/>
    </row>
    <row r="24" ht="19.5" customHeight="1" spans="1:9">
      <c r="A24" s="92"/>
      <c r="B24" s="91" t="s">
        <v>67</v>
      </c>
      <c r="C24" s="103"/>
      <c r="D24" s="92" t="s">
        <v>68</v>
      </c>
      <c r="E24" s="91" t="s">
        <v>75</v>
      </c>
      <c r="F24" s="93"/>
      <c r="G24" s="93"/>
      <c r="H24" s="93"/>
      <c r="I24" s="93"/>
    </row>
    <row r="25" ht="19.5" customHeight="1" spans="1:9">
      <c r="A25" s="92"/>
      <c r="B25" s="91" t="s">
        <v>70</v>
      </c>
      <c r="C25" s="103"/>
      <c r="D25" s="92" t="s">
        <v>71</v>
      </c>
      <c r="E25" s="91" t="s">
        <v>78</v>
      </c>
      <c r="F25" s="93"/>
      <c r="G25" s="93"/>
      <c r="H25" s="93"/>
      <c r="I25" s="93"/>
    </row>
    <row r="26" ht="19.5" customHeight="1" spans="1:9">
      <c r="A26" s="92"/>
      <c r="B26" s="91" t="s">
        <v>73</v>
      </c>
      <c r="C26" s="103"/>
      <c r="D26" s="92" t="s">
        <v>74</v>
      </c>
      <c r="E26" s="91" t="s">
        <v>81</v>
      </c>
      <c r="F26" s="93">
        <v>703656</v>
      </c>
      <c r="G26" s="93">
        <v>703656</v>
      </c>
      <c r="H26" s="93"/>
      <c r="I26" s="93"/>
    </row>
    <row r="27" ht="19.5" customHeight="1" spans="1:9">
      <c r="A27" s="92"/>
      <c r="B27" s="91" t="s">
        <v>76</v>
      </c>
      <c r="C27" s="103"/>
      <c r="D27" s="92" t="s">
        <v>77</v>
      </c>
      <c r="E27" s="91" t="s">
        <v>84</v>
      </c>
      <c r="F27" s="93"/>
      <c r="G27" s="93"/>
      <c r="H27" s="93"/>
      <c r="I27" s="93"/>
    </row>
    <row r="28" ht="19.5" customHeight="1" spans="1:9">
      <c r="A28" s="92"/>
      <c r="B28" s="91" t="s">
        <v>79</v>
      </c>
      <c r="C28" s="103"/>
      <c r="D28" s="92" t="s">
        <v>80</v>
      </c>
      <c r="E28" s="91" t="s">
        <v>87</v>
      </c>
      <c r="F28" s="93"/>
      <c r="G28" s="93"/>
      <c r="H28" s="93"/>
      <c r="I28" s="93"/>
    </row>
    <row r="29" ht="19.5" customHeight="1" spans="1:9">
      <c r="A29" s="92"/>
      <c r="B29" s="91" t="s">
        <v>82</v>
      </c>
      <c r="C29" s="103"/>
      <c r="D29" s="92" t="s">
        <v>83</v>
      </c>
      <c r="E29" s="91" t="s">
        <v>90</v>
      </c>
      <c r="F29" s="93"/>
      <c r="G29" s="93"/>
      <c r="H29" s="93"/>
      <c r="I29" s="93"/>
    </row>
    <row r="30" ht="19.5" customHeight="1" spans="1:9">
      <c r="A30" s="92"/>
      <c r="B30" s="91" t="s">
        <v>85</v>
      </c>
      <c r="C30" s="103"/>
      <c r="D30" s="92" t="s">
        <v>86</v>
      </c>
      <c r="E30" s="91" t="s">
        <v>93</v>
      </c>
      <c r="F30" s="93">
        <v>731800</v>
      </c>
      <c r="G30" s="93"/>
      <c r="H30" s="93">
        <v>731800</v>
      </c>
      <c r="I30" s="93"/>
    </row>
    <row r="31" ht="19.5" customHeight="1" spans="1:9">
      <c r="A31" s="92"/>
      <c r="B31" s="91" t="s">
        <v>88</v>
      </c>
      <c r="C31" s="103"/>
      <c r="D31" s="92" t="s">
        <v>89</v>
      </c>
      <c r="E31" s="91" t="s">
        <v>96</v>
      </c>
      <c r="F31" s="93"/>
      <c r="G31" s="93"/>
      <c r="H31" s="93"/>
      <c r="I31" s="93"/>
    </row>
    <row r="32" ht="19.5" customHeight="1" spans="1:9">
      <c r="A32" s="92"/>
      <c r="B32" s="91" t="s">
        <v>91</v>
      </c>
      <c r="C32" s="103"/>
      <c r="D32" s="92" t="s">
        <v>92</v>
      </c>
      <c r="E32" s="91" t="s">
        <v>100</v>
      </c>
      <c r="F32" s="93"/>
      <c r="G32" s="93"/>
      <c r="H32" s="93"/>
      <c r="I32" s="93"/>
    </row>
    <row r="33" ht="19.5" customHeight="1" spans="1:9">
      <c r="A33" s="92"/>
      <c r="B33" s="91" t="s">
        <v>94</v>
      </c>
      <c r="C33" s="103"/>
      <c r="D33" s="92" t="s">
        <v>95</v>
      </c>
      <c r="E33" s="91" t="s">
        <v>104</v>
      </c>
      <c r="F33" s="93"/>
      <c r="G33" s="93"/>
      <c r="H33" s="93"/>
      <c r="I33" s="93"/>
    </row>
    <row r="34" ht="19.5" customHeight="1" spans="1:9">
      <c r="A34" s="91" t="s">
        <v>97</v>
      </c>
      <c r="B34" s="91" t="s">
        <v>98</v>
      </c>
      <c r="C34" s="93">
        <v>19012864.28</v>
      </c>
      <c r="D34" s="91" t="s">
        <v>99</v>
      </c>
      <c r="E34" s="91" t="s">
        <v>108</v>
      </c>
      <c r="F34" s="93">
        <v>19012864.28</v>
      </c>
      <c r="G34" s="93">
        <v>18281064.28</v>
      </c>
      <c r="H34" s="93">
        <v>731800</v>
      </c>
      <c r="I34" s="93"/>
    </row>
    <row r="35" ht="19.5" customHeight="1" spans="1:9">
      <c r="A35" s="92" t="s">
        <v>219</v>
      </c>
      <c r="B35" s="91" t="s">
        <v>102</v>
      </c>
      <c r="C35" s="93">
        <v>0</v>
      </c>
      <c r="D35" s="92" t="s">
        <v>220</v>
      </c>
      <c r="E35" s="91" t="s">
        <v>111</v>
      </c>
      <c r="F35" s="93">
        <v>0</v>
      </c>
      <c r="G35" s="93">
        <v>0</v>
      </c>
      <c r="H35" s="93">
        <v>0</v>
      </c>
      <c r="I35" s="93"/>
    </row>
    <row r="36" ht="19.5" customHeight="1" spans="1:9">
      <c r="A36" s="92" t="s">
        <v>216</v>
      </c>
      <c r="B36" s="91" t="s">
        <v>106</v>
      </c>
      <c r="C36" s="93">
        <v>0</v>
      </c>
      <c r="D36" s="92"/>
      <c r="E36" s="91" t="s">
        <v>221</v>
      </c>
      <c r="F36" s="103"/>
      <c r="G36" s="103"/>
      <c r="H36" s="103"/>
      <c r="I36" s="103"/>
    </row>
    <row r="37" ht="19.5" customHeight="1" spans="1:9">
      <c r="A37" s="92" t="s">
        <v>217</v>
      </c>
      <c r="B37" s="91" t="s">
        <v>110</v>
      </c>
      <c r="C37" s="93">
        <v>0</v>
      </c>
      <c r="D37" s="91"/>
      <c r="E37" s="91" t="s">
        <v>222</v>
      </c>
      <c r="F37" s="103"/>
      <c r="G37" s="103"/>
      <c r="H37" s="103"/>
      <c r="I37" s="103"/>
    </row>
    <row r="38" ht="19.5" customHeight="1" spans="1:9">
      <c r="A38" s="92" t="s">
        <v>218</v>
      </c>
      <c r="B38" s="91" t="s">
        <v>15</v>
      </c>
      <c r="C38" s="93"/>
      <c r="D38" s="92"/>
      <c r="E38" s="91" t="s">
        <v>223</v>
      </c>
      <c r="F38" s="103"/>
      <c r="G38" s="103"/>
      <c r="H38" s="103"/>
      <c r="I38" s="103"/>
    </row>
    <row r="39" ht="19.5" customHeight="1" spans="1:9">
      <c r="A39" s="91" t="s">
        <v>109</v>
      </c>
      <c r="B39" s="91" t="s">
        <v>18</v>
      </c>
      <c r="C39" s="93">
        <v>19012864.28</v>
      </c>
      <c r="D39" s="91" t="s">
        <v>109</v>
      </c>
      <c r="E39" s="91" t="s">
        <v>224</v>
      </c>
      <c r="F39" s="93">
        <v>19012864.28</v>
      </c>
      <c r="G39" s="93">
        <v>18281064.28</v>
      </c>
      <c r="H39" s="93">
        <v>731800</v>
      </c>
      <c r="I39" s="93"/>
    </row>
    <row r="40" ht="19.5" customHeight="1" spans="1:9">
      <c r="A40" s="92" t="s">
        <v>225</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J28"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0" t="s">
        <v>226</v>
      </c>
    </row>
    <row r="2" ht="14.25" spans="20:20">
      <c r="T2" s="6" t="s">
        <v>227</v>
      </c>
    </row>
    <row r="3" ht="14.25" spans="1:20">
      <c r="A3" s="6" t="s">
        <v>2</v>
      </c>
      <c r="T3" s="6" t="s">
        <v>3</v>
      </c>
    </row>
    <row r="4" ht="19.5" customHeight="1" spans="1:20">
      <c r="A4" s="96" t="s">
        <v>6</v>
      </c>
      <c r="B4" s="96"/>
      <c r="C4" s="96"/>
      <c r="D4" s="96"/>
      <c r="E4" s="96" t="s">
        <v>228</v>
      </c>
      <c r="F4" s="96"/>
      <c r="G4" s="96"/>
      <c r="H4" s="96" t="s">
        <v>229</v>
      </c>
      <c r="I4" s="96"/>
      <c r="J4" s="96"/>
      <c r="K4" s="96" t="s">
        <v>230</v>
      </c>
      <c r="L4" s="96"/>
      <c r="M4" s="96"/>
      <c r="N4" s="96"/>
      <c r="O4" s="96"/>
      <c r="P4" s="96" t="s">
        <v>107</v>
      </c>
      <c r="Q4" s="96"/>
      <c r="R4" s="96"/>
      <c r="S4" s="96"/>
      <c r="T4" s="96"/>
    </row>
    <row r="5" ht="19.5" customHeight="1" spans="1:20">
      <c r="A5" s="96" t="s">
        <v>122</v>
      </c>
      <c r="B5" s="96"/>
      <c r="C5" s="96"/>
      <c r="D5" s="96" t="s">
        <v>123</v>
      </c>
      <c r="E5" s="96" t="s">
        <v>129</v>
      </c>
      <c r="F5" s="96" t="s">
        <v>231</v>
      </c>
      <c r="G5" s="96" t="s">
        <v>232</v>
      </c>
      <c r="H5" s="96" t="s">
        <v>129</v>
      </c>
      <c r="I5" s="96" t="s">
        <v>199</v>
      </c>
      <c r="J5" s="96" t="s">
        <v>200</v>
      </c>
      <c r="K5" s="96" t="s">
        <v>129</v>
      </c>
      <c r="L5" s="96" t="s">
        <v>199</v>
      </c>
      <c r="M5" s="96"/>
      <c r="N5" s="96" t="s">
        <v>199</v>
      </c>
      <c r="O5" s="96" t="s">
        <v>200</v>
      </c>
      <c r="P5" s="96" t="s">
        <v>129</v>
      </c>
      <c r="Q5" s="96" t="s">
        <v>231</v>
      </c>
      <c r="R5" s="96" t="s">
        <v>232</v>
      </c>
      <c r="S5" s="96" t="s">
        <v>232</v>
      </c>
      <c r="T5" s="96"/>
    </row>
    <row r="6" ht="19.5" customHeight="1" spans="1:20">
      <c r="A6" s="96"/>
      <c r="B6" s="96"/>
      <c r="C6" s="96"/>
      <c r="D6" s="96"/>
      <c r="E6" s="96"/>
      <c r="F6" s="96"/>
      <c r="G6" s="96" t="s">
        <v>124</v>
      </c>
      <c r="H6" s="96"/>
      <c r="I6" s="96" t="s">
        <v>233</v>
      </c>
      <c r="J6" s="96" t="s">
        <v>124</v>
      </c>
      <c r="K6" s="96"/>
      <c r="L6" s="96" t="s">
        <v>124</v>
      </c>
      <c r="M6" s="96" t="s">
        <v>234</v>
      </c>
      <c r="N6" s="96" t="s">
        <v>233</v>
      </c>
      <c r="O6" s="96" t="s">
        <v>124</v>
      </c>
      <c r="P6" s="96"/>
      <c r="Q6" s="96"/>
      <c r="R6" s="96" t="s">
        <v>124</v>
      </c>
      <c r="S6" s="96" t="s">
        <v>235</v>
      </c>
      <c r="T6" s="96" t="s">
        <v>236</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6"/>
      <c r="B9" s="96"/>
      <c r="C9" s="96"/>
      <c r="D9" s="96" t="s">
        <v>129</v>
      </c>
      <c r="E9" s="93">
        <v>0</v>
      </c>
      <c r="F9" s="93">
        <v>0</v>
      </c>
      <c r="G9" s="93">
        <v>0</v>
      </c>
      <c r="H9" s="93">
        <v>18281064.28</v>
      </c>
      <c r="I9" s="93">
        <v>16801863.28</v>
      </c>
      <c r="J9" s="93">
        <v>1479201</v>
      </c>
      <c r="K9" s="93">
        <v>18281064.28</v>
      </c>
      <c r="L9" s="93">
        <v>16801863.28</v>
      </c>
      <c r="M9" s="93">
        <v>15278815</v>
      </c>
      <c r="N9" s="93">
        <v>1523048.28</v>
      </c>
      <c r="O9" s="93">
        <v>1479201</v>
      </c>
      <c r="P9" s="93">
        <v>0</v>
      </c>
      <c r="Q9" s="93">
        <v>0</v>
      </c>
      <c r="R9" s="93">
        <v>0</v>
      </c>
      <c r="S9" s="93">
        <v>0</v>
      </c>
      <c r="T9" s="93">
        <v>0</v>
      </c>
    </row>
    <row r="10" ht="19.5" customHeight="1" spans="1:20">
      <c r="A10" s="92" t="s">
        <v>130</v>
      </c>
      <c r="B10" s="92"/>
      <c r="C10" s="92"/>
      <c r="D10" s="92" t="s">
        <v>131</v>
      </c>
      <c r="E10" s="93">
        <v>0</v>
      </c>
      <c r="F10" s="93">
        <v>0</v>
      </c>
      <c r="G10" s="93">
        <v>0</v>
      </c>
      <c r="H10" s="93">
        <v>15014976</v>
      </c>
      <c r="I10" s="93">
        <v>13535775</v>
      </c>
      <c r="J10" s="93">
        <v>1479201</v>
      </c>
      <c r="K10" s="93">
        <v>15014976</v>
      </c>
      <c r="L10" s="93">
        <v>13535775</v>
      </c>
      <c r="M10" s="93">
        <v>12013726.72</v>
      </c>
      <c r="N10" s="93">
        <v>1522048.28</v>
      </c>
      <c r="O10" s="93">
        <v>1479201</v>
      </c>
      <c r="P10" s="93">
        <v>0</v>
      </c>
      <c r="Q10" s="93">
        <v>0</v>
      </c>
      <c r="R10" s="93">
        <v>0</v>
      </c>
      <c r="S10" s="93">
        <v>0</v>
      </c>
      <c r="T10" s="93">
        <v>0</v>
      </c>
    </row>
    <row r="11" ht="19.5" customHeight="1" spans="1:20">
      <c r="A11" s="92" t="s">
        <v>132</v>
      </c>
      <c r="B11" s="92"/>
      <c r="C11" s="92"/>
      <c r="D11" s="92" t="s">
        <v>133</v>
      </c>
      <c r="E11" s="93">
        <v>0</v>
      </c>
      <c r="F11" s="93">
        <v>0</v>
      </c>
      <c r="G11" s="93">
        <v>0</v>
      </c>
      <c r="H11" s="93">
        <v>14988851.22</v>
      </c>
      <c r="I11" s="93">
        <v>13509650.22</v>
      </c>
      <c r="J11" s="93">
        <v>1479201</v>
      </c>
      <c r="K11" s="93">
        <v>14988851.22</v>
      </c>
      <c r="L11" s="93">
        <v>13509650.22</v>
      </c>
      <c r="M11" s="93">
        <v>12007726.72</v>
      </c>
      <c r="N11" s="93">
        <v>1501923.5</v>
      </c>
      <c r="O11" s="93">
        <v>1479201</v>
      </c>
      <c r="P11" s="93">
        <v>0</v>
      </c>
      <c r="Q11" s="93">
        <v>0</v>
      </c>
      <c r="R11" s="93">
        <v>0</v>
      </c>
      <c r="S11" s="93">
        <v>0</v>
      </c>
      <c r="T11" s="93">
        <v>0</v>
      </c>
    </row>
    <row r="12" ht="19.5" customHeight="1" spans="1:20">
      <c r="A12" s="92" t="s">
        <v>134</v>
      </c>
      <c r="B12" s="92"/>
      <c r="C12" s="92"/>
      <c r="D12" s="92" t="s">
        <v>135</v>
      </c>
      <c r="E12" s="93">
        <v>0</v>
      </c>
      <c r="F12" s="93">
        <v>0</v>
      </c>
      <c r="G12" s="93">
        <v>0</v>
      </c>
      <c r="H12" s="93">
        <v>233144.97</v>
      </c>
      <c r="I12" s="93">
        <v>211144.97</v>
      </c>
      <c r="J12" s="93">
        <v>22000</v>
      </c>
      <c r="K12" s="93">
        <v>233144.97</v>
      </c>
      <c r="L12" s="93">
        <v>211144.97</v>
      </c>
      <c r="M12" s="93">
        <v>50400</v>
      </c>
      <c r="N12" s="93">
        <v>160744.97</v>
      </c>
      <c r="O12" s="93">
        <v>22000</v>
      </c>
      <c r="P12" s="93">
        <v>0</v>
      </c>
      <c r="Q12" s="93">
        <v>0</v>
      </c>
      <c r="R12" s="93">
        <v>0</v>
      </c>
      <c r="S12" s="93">
        <v>0</v>
      </c>
      <c r="T12" s="93">
        <v>0</v>
      </c>
    </row>
    <row r="13" ht="19.5" customHeight="1" spans="1:20">
      <c r="A13" s="92" t="s">
        <v>136</v>
      </c>
      <c r="B13" s="92"/>
      <c r="C13" s="92"/>
      <c r="D13" s="92" t="s">
        <v>137</v>
      </c>
      <c r="E13" s="93">
        <v>0</v>
      </c>
      <c r="F13" s="93">
        <v>0</v>
      </c>
      <c r="G13" s="93">
        <v>0</v>
      </c>
      <c r="H13" s="93">
        <v>14741506.25</v>
      </c>
      <c r="I13" s="93">
        <v>13284305.25</v>
      </c>
      <c r="J13" s="93">
        <v>1457201</v>
      </c>
      <c r="K13" s="93">
        <v>14741506.25</v>
      </c>
      <c r="L13" s="93">
        <v>13284305.25</v>
      </c>
      <c r="M13" s="93">
        <v>11957226.72</v>
      </c>
      <c r="N13" s="93">
        <v>1327078.53</v>
      </c>
      <c r="O13" s="93">
        <v>1457201</v>
      </c>
      <c r="P13" s="93">
        <v>0</v>
      </c>
      <c r="Q13" s="93">
        <v>0</v>
      </c>
      <c r="R13" s="93">
        <v>0</v>
      </c>
      <c r="S13" s="93">
        <v>0</v>
      </c>
      <c r="T13" s="93">
        <v>0</v>
      </c>
    </row>
    <row r="14" ht="19.5" customHeight="1" spans="1:20">
      <c r="A14" s="92" t="s">
        <v>138</v>
      </c>
      <c r="B14" s="92"/>
      <c r="C14" s="92"/>
      <c r="D14" s="92" t="s">
        <v>139</v>
      </c>
      <c r="E14" s="93"/>
      <c r="F14" s="93"/>
      <c r="G14" s="93"/>
      <c r="H14" s="93">
        <v>14100</v>
      </c>
      <c r="I14" s="93">
        <v>14100</v>
      </c>
      <c r="J14" s="93"/>
      <c r="K14" s="93">
        <v>14100</v>
      </c>
      <c r="L14" s="93">
        <v>14100</v>
      </c>
      <c r="M14" s="93">
        <v>0</v>
      </c>
      <c r="N14" s="93">
        <v>14100</v>
      </c>
      <c r="O14" s="93"/>
      <c r="P14" s="93">
        <v>0</v>
      </c>
      <c r="Q14" s="93">
        <v>0</v>
      </c>
      <c r="R14" s="93">
        <v>0</v>
      </c>
      <c r="S14" s="93">
        <v>0</v>
      </c>
      <c r="T14" s="93">
        <v>0</v>
      </c>
    </row>
    <row r="15" ht="19.5" customHeight="1" spans="1:20">
      <c r="A15" s="92" t="s">
        <v>140</v>
      </c>
      <c r="B15" s="92"/>
      <c r="C15" s="92"/>
      <c r="D15" s="92" t="s">
        <v>141</v>
      </c>
      <c r="E15" s="93">
        <v>0</v>
      </c>
      <c r="F15" s="93">
        <v>0</v>
      </c>
      <c r="G15" s="93">
        <v>0</v>
      </c>
      <c r="H15" s="93">
        <v>100</v>
      </c>
      <c r="I15" s="93">
        <v>100</v>
      </c>
      <c r="J15" s="93"/>
      <c r="K15" s="93">
        <v>100</v>
      </c>
      <c r="L15" s="93">
        <v>100</v>
      </c>
      <c r="M15" s="93">
        <v>100</v>
      </c>
      <c r="N15" s="93">
        <v>0</v>
      </c>
      <c r="O15" s="93"/>
      <c r="P15" s="93">
        <v>0</v>
      </c>
      <c r="Q15" s="93">
        <v>0</v>
      </c>
      <c r="R15" s="93">
        <v>0</v>
      </c>
      <c r="S15" s="93">
        <v>0</v>
      </c>
      <c r="T15" s="93">
        <v>0</v>
      </c>
    </row>
    <row r="16" ht="19.5" customHeight="1" spans="1:20">
      <c r="A16" s="92" t="s">
        <v>142</v>
      </c>
      <c r="B16" s="92"/>
      <c r="C16" s="92"/>
      <c r="D16" s="92" t="s">
        <v>143</v>
      </c>
      <c r="E16" s="93">
        <v>0</v>
      </c>
      <c r="F16" s="93">
        <v>0</v>
      </c>
      <c r="G16" s="93">
        <v>0</v>
      </c>
      <c r="H16" s="93">
        <v>11589.9</v>
      </c>
      <c r="I16" s="93">
        <v>11589.9</v>
      </c>
      <c r="J16" s="93"/>
      <c r="K16" s="93">
        <v>11589.9</v>
      </c>
      <c r="L16" s="93">
        <v>11589.9</v>
      </c>
      <c r="M16" s="93">
        <v>0</v>
      </c>
      <c r="N16" s="93">
        <v>11589.9</v>
      </c>
      <c r="O16" s="93"/>
      <c r="P16" s="93">
        <v>0</v>
      </c>
      <c r="Q16" s="93">
        <v>0</v>
      </c>
      <c r="R16" s="93">
        <v>0</v>
      </c>
      <c r="S16" s="93">
        <v>0</v>
      </c>
      <c r="T16" s="93">
        <v>0</v>
      </c>
    </row>
    <row r="17" ht="19.5" customHeight="1" spans="1:20">
      <c r="A17" s="92" t="s">
        <v>144</v>
      </c>
      <c r="B17" s="92"/>
      <c r="C17" s="92"/>
      <c r="D17" s="92" t="s">
        <v>145</v>
      </c>
      <c r="E17" s="93">
        <v>0</v>
      </c>
      <c r="F17" s="93">
        <v>0</v>
      </c>
      <c r="G17" s="93">
        <v>0</v>
      </c>
      <c r="H17" s="93">
        <v>11589.9</v>
      </c>
      <c r="I17" s="93">
        <v>11589.9</v>
      </c>
      <c r="J17" s="93"/>
      <c r="K17" s="93">
        <v>11589.9</v>
      </c>
      <c r="L17" s="93">
        <v>11589.9</v>
      </c>
      <c r="M17" s="93">
        <v>0</v>
      </c>
      <c r="N17" s="93">
        <v>11589.9</v>
      </c>
      <c r="O17" s="93"/>
      <c r="P17" s="93">
        <v>0</v>
      </c>
      <c r="Q17" s="93">
        <v>0</v>
      </c>
      <c r="R17" s="93">
        <v>0</v>
      </c>
      <c r="S17" s="93">
        <v>0</v>
      </c>
      <c r="T17" s="93">
        <v>0</v>
      </c>
    </row>
    <row r="18" ht="19.5" customHeight="1" spans="1:20">
      <c r="A18" s="92" t="s">
        <v>146</v>
      </c>
      <c r="B18" s="92"/>
      <c r="C18" s="92"/>
      <c r="D18" s="92" t="s">
        <v>147</v>
      </c>
      <c r="E18" s="93">
        <v>0</v>
      </c>
      <c r="F18" s="93">
        <v>0</v>
      </c>
      <c r="G18" s="93">
        <v>0</v>
      </c>
      <c r="H18" s="93">
        <v>14534.88</v>
      </c>
      <c r="I18" s="93">
        <v>14534.88</v>
      </c>
      <c r="J18" s="93"/>
      <c r="K18" s="93">
        <v>14534.88</v>
      </c>
      <c r="L18" s="93">
        <v>14534.88</v>
      </c>
      <c r="M18" s="93">
        <v>6000</v>
      </c>
      <c r="N18" s="93">
        <v>8534.88</v>
      </c>
      <c r="O18" s="93"/>
      <c r="P18" s="93">
        <v>0</v>
      </c>
      <c r="Q18" s="93">
        <v>0</v>
      </c>
      <c r="R18" s="93">
        <v>0</v>
      </c>
      <c r="S18" s="93">
        <v>0</v>
      </c>
      <c r="T18" s="93">
        <v>0</v>
      </c>
    </row>
    <row r="19" ht="19.5" customHeight="1" spans="1:20">
      <c r="A19" s="92" t="s">
        <v>148</v>
      </c>
      <c r="B19" s="92"/>
      <c r="C19" s="92"/>
      <c r="D19" s="92" t="s">
        <v>149</v>
      </c>
      <c r="E19" s="93">
        <v>0</v>
      </c>
      <c r="F19" s="93">
        <v>0</v>
      </c>
      <c r="G19" s="93">
        <v>0</v>
      </c>
      <c r="H19" s="93">
        <v>14534.88</v>
      </c>
      <c r="I19" s="93">
        <v>14534.88</v>
      </c>
      <c r="J19" s="93"/>
      <c r="K19" s="93">
        <v>14534.88</v>
      </c>
      <c r="L19" s="93">
        <v>14534.88</v>
      </c>
      <c r="M19" s="93">
        <v>6000</v>
      </c>
      <c r="N19" s="93">
        <v>8534.88</v>
      </c>
      <c r="O19" s="93"/>
      <c r="P19" s="93">
        <v>0</v>
      </c>
      <c r="Q19" s="93">
        <v>0</v>
      </c>
      <c r="R19" s="93">
        <v>0</v>
      </c>
      <c r="S19" s="93">
        <v>0</v>
      </c>
      <c r="T19" s="93">
        <v>0</v>
      </c>
    </row>
    <row r="20" ht="19.5" customHeight="1" spans="1:20">
      <c r="A20" s="92" t="s">
        <v>150</v>
      </c>
      <c r="B20" s="92"/>
      <c r="C20" s="92"/>
      <c r="D20" s="92" t="s">
        <v>151</v>
      </c>
      <c r="E20" s="93">
        <v>0</v>
      </c>
      <c r="F20" s="93">
        <v>0</v>
      </c>
      <c r="G20" s="93">
        <v>0</v>
      </c>
      <c r="H20" s="93">
        <v>1568754.36</v>
      </c>
      <c r="I20" s="93">
        <v>1568754.36</v>
      </c>
      <c r="J20" s="93"/>
      <c r="K20" s="93">
        <v>1568754.36</v>
      </c>
      <c r="L20" s="93">
        <v>1568754.36</v>
      </c>
      <c r="M20" s="93">
        <v>1568754.36</v>
      </c>
      <c r="N20" s="93">
        <v>0</v>
      </c>
      <c r="O20" s="93"/>
      <c r="P20" s="93">
        <v>0</v>
      </c>
      <c r="Q20" s="93">
        <v>0</v>
      </c>
      <c r="R20" s="93">
        <v>0</v>
      </c>
      <c r="S20" s="93">
        <v>0</v>
      </c>
      <c r="T20" s="93">
        <v>0</v>
      </c>
    </row>
    <row r="21" ht="19.5" customHeight="1" spans="1:20">
      <c r="A21" s="92" t="s">
        <v>152</v>
      </c>
      <c r="B21" s="92"/>
      <c r="C21" s="92"/>
      <c r="D21" s="92" t="s">
        <v>153</v>
      </c>
      <c r="E21" s="93">
        <v>0</v>
      </c>
      <c r="F21" s="93">
        <v>0</v>
      </c>
      <c r="G21" s="93">
        <v>0</v>
      </c>
      <c r="H21" s="93">
        <v>1313733.36</v>
      </c>
      <c r="I21" s="93">
        <v>1313733.36</v>
      </c>
      <c r="J21" s="93"/>
      <c r="K21" s="93">
        <v>1313733.36</v>
      </c>
      <c r="L21" s="93">
        <v>1313733.36</v>
      </c>
      <c r="M21" s="93">
        <v>1313733.36</v>
      </c>
      <c r="N21" s="93">
        <v>0</v>
      </c>
      <c r="O21" s="93"/>
      <c r="P21" s="93">
        <v>0</v>
      </c>
      <c r="Q21" s="93">
        <v>0</v>
      </c>
      <c r="R21" s="93">
        <v>0</v>
      </c>
      <c r="S21" s="93">
        <v>0</v>
      </c>
      <c r="T21" s="93">
        <v>0</v>
      </c>
    </row>
    <row r="22" ht="19.5" customHeight="1" spans="1:20">
      <c r="A22" s="92" t="s">
        <v>154</v>
      </c>
      <c r="B22" s="92"/>
      <c r="C22" s="92"/>
      <c r="D22" s="92" t="s">
        <v>155</v>
      </c>
      <c r="E22" s="93">
        <v>0</v>
      </c>
      <c r="F22" s="93">
        <v>0</v>
      </c>
      <c r="G22" s="93">
        <v>0</v>
      </c>
      <c r="H22" s="93">
        <v>25000</v>
      </c>
      <c r="I22" s="93">
        <v>25000</v>
      </c>
      <c r="J22" s="93"/>
      <c r="K22" s="93">
        <v>25000</v>
      </c>
      <c r="L22" s="93">
        <v>25000</v>
      </c>
      <c r="M22" s="93">
        <v>25000</v>
      </c>
      <c r="N22" s="93">
        <v>0</v>
      </c>
      <c r="O22" s="93"/>
      <c r="P22" s="93">
        <v>0</v>
      </c>
      <c r="Q22" s="93">
        <v>0</v>
      </c>
      <c r="R22" s="93">
        <v>0</v>
      </c>
      <c r="S22" s="93">
        <v>0</v>
      </c>
      <c r="T22" s="93">
        <v>0</v>
      </c>
    </row>
    <row r="23" ht="19.5" customHeight="1" spans="1:20">
      <c r="A23" s="92" t="s">
        <v>156</v>
      </c>
      <c r="B23" s="92"/>
      <c r="C23" s="92"/>
      <c r="D23" s="92" t="s">
        <v>157</v>
      </c>
      <c r="E23" s="93"/>
      <c r="F23" s="93"/>
      <c r="G23" s="93"/>
      <c r="H23" s="93">
        <v>966881.6</v>
      </c>
      <c r="I23" s="93">
        <v>966881.6</v>
      </c>
      <c r="J23" s="93"/>
      <c r="K23" s="93">
        <v>966881.6</v>
      </c>
      <c r="L23" s="93">
        <v>966881.6</v>
      </c>
      <c r="M23" s="93">
        <v>966881.6</v>
      </c>
      <c r="N23" s="93">
        <v>0</v>
      </c>
      <c r="O23" s="93"/>
      <c r="P23" s="93">
        <v>0</v>
      </c>
      <c r="Q23" s="93">
        <v>0</v>
      </c>
      <c r="R23" s="93">
        <v>0</v>
      </c>
      <c r="S23" s="93">
        <v>0</v>
      </c>
      <c r="T23" s="93">
        <v>0</v>
      </c>
    </row>
    <row r="24" ht="19.5" customHeight="1" spans="1:20">
      <c r="A24" s="92" t="s">
        <v>158</v>
      </c>
      <c r="B24" s="92"/>
      <c r="C24" s="92"/>
      <c r="D24" s="92" t="s">
        <v>159</v>
      </c>
      <c r="E24" s="93">
        <v>0</v>
      </c>
      <c r="F24" s="93">
        <v>0</v>
      </c>
      <c r="G24" s="93">
        <v>0</v>
      </c>
      <c r="H24" s="93">
        <v>321851.76</v>
      </c>
      <c r="I24" s="93">
        <v>321851.76</v>
      </c>
      <c r="J24" s="93"/>
      <c r="K24" s="93">
        <v>321851.76</v>
      </c>
      <c r="L24" s="93">
        <v>321851.76</v>
      </c>
      <c r="M24" s="93">
        <v>321851.76</v>
      </c>
      <c r="N24" s="93">
        <v>0</v>
      </c>
      <c r="O24" s="93"/>
      <c r="P24" s="93">
        <v>0</v>
      </c>
      <c r="Q24" s="93">
        <v>0</v>
      </c>
      <c r="R24" s="93">
        <v>0</v>
      </c>
      <c r="S24" s="93">
        <v>0</v>
      </c>
      <c r="T24" s="93">
        <v>0</v>
      </c>
    </row>
    <row r="25" ht="19.5" customHeight="1" spans="1:20">
      <c r="A25" s="92" t="s">
        <v>160</v>
      </c>
      <c r="B25" s="92"/>
      <c r="C25" s="92"/>
      <c r="D25" s="92" t="s">
        <v>161</v>
      </c>
      <c r="E25" s="93"/>
      <c r="F25" s="93"/>
      <c r="G25" s="93"/>
      <c r="H25" s="93">
        <v>255021</v>
      </c>
      <c r="I25" s="93">
        <v>255021</v>
      </c>
      <c r="J25" s="93"/>
      <c r="K25" s="93">
        <v>255021</v>
      </c>
      <c r="L25" s="93">
        <v>255021</v>
      </c>
      <c r="M25" s="93">
        <v>255021</v>
      </c>
      <c r="N25" s="93">
        <v>0</v>
      </c>
      <c r="O25" s="93"/>
      <c r="P25" s="93">
        <v>0</v>
      </c>
      <c r="Q25" s="93">
        <v>0</v>
      </c>
      <c r="R25" s="93">
        <v>0</v>
      </c>
      <c r="S25" s="93">
        <v>0</v>
      </c>
      <c r="T25" s="93">
        <v>0</v>
      </c>
    </row>
    <row r="26" ht="19.5" customHeight="1" spans="1:20">
      <c r="A26" s="92" t="s">
        <v>162</v>
      </c>
      <c r="B26" s="92"/>
      <c r="C26" s="92"/>
      <c r="D26" s="92" t="s">
        <v>163</v>
      </c>
      <c r="E26" s="93"/>
      <c r="F26" s="93"/>
      <c r="G26" s="93"/>
      <c r="H26" s="93">
        <v>255021</v>
      </c>
      <c r="I26" s="93">
        <v>255021</v>
      </c>
      <c r="J26" s="93"/>
      <c r="K26" s="93">
        <v>255021</v>
      </c>
      <c r="L26" s="93">
        <v>255021</v>
      </c>
      <c r="M26" s="93">
        <v>255021</v>
      </c>
      <c r="N26" s="93">
        <v>0</v>
      </c>
      <c r="O26" s="93"/>
      <c r="P26" s="93">
        <v>0</v>
      </c>
      <c r="Q26" s="93">
        <v>0</v>
      </c>
      <c r="R26" s="93">
        <v>0</v>
      </c>
      <c r="S26" s="93">
        <v>0</v>
      </c>
      <c r="T26" s="93">
        <v>0</v>
      </c>
    </row>
    <row r="27" ht="19.5" customHeight="1" spans="1:20">
      <c r="A27" s="92" t="s">
        <v>164</v>
      </c>
      <c r="B27" s="92"/>
      <c r="C27" s="92"/>
      <c r="D27" s="92" t="s">
        <v>165</v>
      </c>
      <c r="E27" s="93"/>
      <c r="F27" s="93"/>
      <c r="G27" s="93"/>
      <c r="H27" s="93">
        <v>992677.92</v>
      </c>
      <c r="I27" s="93">
        <v>992677.92</v>
      </c>
      <c r="J27" s="93"/>
      <c r="K27" s="93">
        <v>992677.92</v>
      </c>
      <c r="L27" s="93">
        <v>992677.92</v>
      </c>
      <c r="M27" s="93">
        <v>992677.92</v>
      </c>
      <c r="N27" s="93">
        <v>0</v>
      </c>
      <c r="O27" s="93"/>
      <c r="P27" s="93">
        <v>0</v>
      </c>
      <c r="Q27" s="93">
        <v>0</v>
      </c>
      <c r="R27" s="93">
        <v>0</v>
      </c>
      <c r="S27" s="93">
        <v>0</v>
      </c>
      <c r="T27" s="93">
        <v>0</v>
      </c>
    </row>
    <row r="28" ht="19.5" customHeight="1" spans="1:20">
      <c r="A28" s="92" t="s">
        <v>166</v>
      </c>
      <c r="B28" s="92"/>
      <c r="C28" s="92"/>
      <c r="D28" s="92" t="s">
        <v>167</v>
      </c>
      <c r="E28" s="93"/>
      <c r="F28" s="93"/>
      <c r="G28" s="93"/>
      <c r="H28" s="93">
        <v>992677.92</v>
      </c>
      <c r="I28" s="93">
        <v>992677.92</v>
      </c>
      <c r="J28" s="93"/>
      <c r="K28" s="93">
        <v>992677.92</v>
      </c>
      <c r="L28" s="93">
        <v>992677.92</v>
      </c>
      <c r="M28" s="93">
        <v>992677.92</v>
      </c>
      <c r="N28" s="93">
        <v>0</v>
      </c>
      <c r="O28" s="93"/>
      <c r="P28" s="93">
        <v>0</v>
      </c>
      <c r="Q28" s="93">
        <v>0</v>
      </c>
      <c r="R28" s="93">
        <v>0</v>
      </c>
      <c r="S28" s="93">
        <v>0</v>
      </c>
      <c r="T28" s="93">
        <v>0</v>
      </c>
    </row>
    <row r="29" ht="19.5" customHeight="1" spans="1:20">
      <c r="A29" s="92" t="s">
        <v>168</v>
      </c>
      <c r="B29" s="92"/>
      <c r="C29" s="92"/>
      <c r="D29" s="92" t="s">
        <v>169</v>
      </c>
      <c r="E29" s="93"/>
      <c r="F29" s="93"/>
      <c r="G29" s="93"/>
      <c r="H29" s="93">
        <v>600367.58</v>
      </c>
      <c r="I29" s="93">
        <v>600367.58</v>
      </c>
      <c r="J29" s="93"/>
      <c r="K29" s="93">
        <v>600367.58</v>
      </c>
      <c r="L29" s="93">
        <v>600367.58</v>
      </c>
      <c r="M29" s="93">
        <v>600367.58</v>
      </c>
      <c r="N29" s="93">
        <v>0</v>
      </c>
      <c r="O29" s="93"/>
      <c r="P29" s="93">
        <v>0</v>
      </c>
      <c r="Q29" s="93">
        <v>0</v>
      </c>
      <c r="R29" s="93">
        <v>0</v>
      </c>
      <c r="S29" s="93">
        <v>0</v>
      </c>
      <c r="T29" s="93">
        <v>0</v>
      </c>
    </row>
    <row r="30" ht="19.5" customHeight="1" spans="1:20">
      <c r="A30" s="92" t="s">
        <v>170</v>
      </c>
      <c r="B30" s="92"/>
      <c r="C30" s="92"/>
      <c r="D30" s="92" t="s">
        <v>171</v>
      </c>
      <c r="E30" s="93"/>
      <c r="F30" s="93"/>
      <c r="G30" s="93"/>
      <c r="H30" s="93">
        <v>369229.59</v>
      </c>
      <c r="I30" s="93">
        <v>369229.59</v>
      </c>
      <c r="J30" s="93"/>
      <c r="K30" s="93">
        <v>369229.59</v>
      </c>
      <c r="L30" s="93">
        <v>369229.59</v>
      </c>
      <c r="M30" s="93">
        <v>369229.59</v>
      </c>
      <c r="N30" s="93">
        <v>0</v>
      </c>
      <c r="O30" s="93"/>
      <c r="P30" s="93">
        <v>0</v>
      </c>
      <c r="Q30" s="93">
        <v>0</v>
      </c>
      <c r="R30" s="93">
        <v>0</v>
      </c>
      <c r="S30" s="93">
        <v>0</v>
      </c>
      <c r="T30" s="93">
        <v>0</v>
      </c>
    </row>
    <row r="31" ht="19.5" customHeight="1" spans="1:20">
      <c r="A31" s="92" t="s">
        <v>172</v>
      </c>
      <c r="B31" s="92"/>
      <c r="C31" s="92"/>
      <c r="D31" s="92" t="s">
        <v>173</v>
      </c>
      <c r="E31" s="93"/>
      <c r="F31" s="93"/>
      <c r="G31" s="93"/>
      <c r="H31" s="93">
        <v>23080.75</v>
      </c>
      <c r="I31" s="93">
        <v>23080.75</v>
      </c>
      <c r="J31" s="93"/>
      <c r="K31" s="93">
        <v>23080.75</v>
      </c>
      <c r="L31" s="93">
        <v>23080.75</v>
      </c>
      <c r="M31" s="93">
        <v>23080.75</v>
      </c>
      <c r="N31" s="93">
        <v>0</v>
      </c>
      <c r="O31" s="93"/>
      <c r="P31" s="93">
        <v>0</v>
      </c>
      <c r="Q31" s="93">
        <v>0</v>
      </c>
      <c r="R31" s="93">
        <v>0</v>
      </c>
      <c r="S31" s="93">
        <v>0</v>
      </c>
      <c r="T31" s="93">
        <v>0</v>
      </c>
    </row>
    <row r="32" ht="19.5" customHeight="1" spans="1:20">
      <c r="A32" s="92" t="s">
        <v>174</v>
      </c>
      <c r="B32" s="92"/>
      <c r="C32" s="92"/>
      <c r="D32" s="92" t="s">
        <v>175</v>
      </c>
      <c r="E32" s="93"/>
      <c r="F32" s="93"/>
      <c r="G32" s="93"/>
      <c r="H32" s="93">
        <v>1000</v>
      </c>
      <c r="I32" s="93">
        <v>1000</v>
      </c>
      <c r="J32" s="93"/>
      <c r="K32" s="93">
        <v>1000</v>
      </c>
      <c r="L32" s="93">
        <v>1000</v>
      </c>
      <c r="M32" s="93">
        <v>0</v>
      </c>
      <c r="N32" s="93">
        <v>1000</v>
      </c>
      <c r="O32" s="93"/>
      <c r="P32" s="93">
        <v>0</v>
      </c>
      <c r="Q32" s="93">
        <v>0</v>
      </c>
      <c r="R32" s="93">
        <v>0</v>
      </c>
      <c r="S32" s="93">
        <v>0</v>
      </c>
      <c r="T32" s="93">
        <v>0</v>
      </c>
    </row>
    <row r="33" ht="19.5" customHeight="1" spans="1:20">
      <c r="A33" s="92" t="s">
        <v>176</v>
      </c>
      <c r="B33" s="92"/>
      <c r="C33" s="92"/>
      <c r="D33" s="92" t="s">
        <v>177</v>
      </c>
      <c r="E33" s="93"/>
      <c r="F33" s="93"/>
      <c r="G33" s="93"/>
      <c r="H33" s="93">
        <v>1000</v>
      </c>
      <c r="I33" s="93">
        <v>1000</v>
      </c>
      <c r="J33" s="93"/>
      <c r="K33" s="93">
        <v>1000</v>
      </c>
      <c r="L33" s="93">
        <v>1000</v>
      </c>
      <c r="M33" s="93">
        <v>0</v>
      </c>
      <c r="N33" s="93">
        <v>1000</v>
      </c>
      <c r="O33" s="93"/>
      <c r="P33" s="93">
        <v>0</v>
      </c>
      <c r="Q33" s="93">
        <v>0</v>
      </c>
      <c r="R33" s="93">
        <v>0</v>
      </c>
      <c r="S33" s="93">
        <v>0</v>
      </c>
      <c r="T33" s="93">
        <v>0</v>
      </c>
    </row>
    <row r="34" ht="19.5" customHeight="1" spans="1:20">
      <c r="A34" s="92" t="s">
        <v>178</v>
      </c>
      <c r="B34" s="92"/>
      <c r="C34" s="92"/>
      <c r="D34" s="92" t="s">
        <v>179</v>
      </c>
      <c r="E34" s="93"/>
      <c r="F34" s="93"/>
      <c r="G34" s="93"/>
      <c r="H34" s="93">
        <v>1000</v>
      </c>
      <c r="I34" s="93">
        <v>1000</v>
      </c>
      <c r="J34" s="93"/>
      <c r="K34" s="93">
        <v>1000</v>
      </c>
      <c r="L34" s="93">
        <v>1000</v>
      </c>
      <c r="M34" s="93">
        <v>0</v>
      </c>
      <c r="N34" s="93">
        <v>1000</v>
      </c>
      <c r="O34" s="93"/>
      <c r="P34" s="93">
        <v>0</v>
      </c>
      <c r="Q34" s="93">
        <v>0</v>
      </c>
      <c r="R34" s="93">
        <v>0</v>
      </c>
      <c r="S34" s="93">
        <v>0</v>
      </c>
      <c r="T34" s="93">
        <v>0</v>
      </c>
    </row>
    <row r="35" ht="19.5" customHeight="1" spans="1:20">
      <c r="A35" s="92" t="s">
        <v>180</v>
      </c>
      <c r="B35" s="92"/>
      <c r="C35" s="92"/>
      <c r="D35" s="92" t="s">
        <v>181</v>
      </c>
      <c r="E35" s="93"/>
      <c r="F35" s="93"/>
      <c r="G35" s="93"/>
      <c r="H35" s="93">
        <v>703656</v>
      </c>
      <c r="I35" s="93">
        <v>703656</v>
      </c>
      <c r="J35" s="93"/>
      <c r="K35" s="93">
        <v>703656</v>
      </c>
      <c r="L35" s="93">
        <v>703656</v>
      </c>
      <c r="M35" s="93">
        <v>703656</v>
      </c>
      <c r="N35" s="93">
        <v>0</v>
      </c>
      <c r="O35" s="93"/>
      <c r="P35" s="93">
        <v>0</v>
      </c>
      <c r="Q35" s="93">
        <v>0</v>
      </c>
      <c r="R35" s="93">
        <v>0</v>
      </c>
      <c r="S35" s="93">
        <v>0</v>
      </c>
      <c r="T35" s="93">
        <v>0</v>
      </c>
    </row>
    <row r="36" ht="19.5" customHeight="1" spans="1:20">
      <c r="A36" s="92" t="s">
        <v>182</v>
      </c>
      <c r="B36" s="92"/>
      <c r="C36" s="92"/>
      <c r="D36" s="92" t="s">
        <v>183</v>
      </c>
      <c r="E36" s="93"/>
      <c r="F36" s="93"/>
      <c r="G36" s="93"/>
      <c r="H36" s="93">
        <v>703656</v>
      </c>
      <c r="I36" s="93">
        <v>703656</v>
      </c>
      <c r="J36" s="93"/>
      <c r="K36" s="93">
        <v>703656</v>
      </c>
      <c r="L36" s="93">
        <v>703656</v>
      </c>
      <c r="M36" s="93">
        <v>703656</v>
      </c>
      <c r="N36" s="93">
        <v>0</v>
      </c>
      <c r="O36" s="93"/>
      <c r="P36" s="93">
        <v>0</v>
      </c>
      <c r="Q36" s="93">
        <v>0</v>
      </c>
      <c r="R36" s="93">
        <v>0</v>
      </c>
      <c r="S36" s="93">
        <v>0</v>
      </c>
      <c r="T36" s="93">
        <v>0</v>
      </c>
    </row>
    <row r="37" ht="19.5" customHeight="1" spans="1:20">
      <c r="A37" s="92" t="s">
        <v>184</v>
      </c>
      <c r="B37" s="92"/>
      <c r="C37" s="92"/>
      <c r="D37" s="92" t="s">
        <v>185</v>
      </c>
      <c r="E37" s="93"/>
      <c r="F37" s="93"/>
      <c r="G37" s="93"/>
      <c r="H37" s="93">
        <v>703656</v>
      </c>
      <c r="I37" s="93">
        <v>703656</v>
      </c>
      <c r="J37" s="93"/>
      <c r="K37" s="93">
        <v>703656</v>
      </c>
      <c r="L37" s="93">
        <v>703656</v>
      </c>
      <c r="M37" s="93">
        <v>703656</v>
      </c>
      <c r="N37" s="93">
        <v>0</v>
      </c>
      <c r="O37" s="93"/>
      <c r="P37" s="93">
        <v>0</v>
      </c>
      <c r="Q37" s="93">
        <v>0</v>
      </c>
      <c r="R37" s="93">
        <v>0</v>
      </c>
      <c r="S37" s="93">
        <v>0</v>
      </c>
      <c r="T37" s="93">
        <v>0</v>
      </c>
    </row>
    <row r="38" ht="19.5" customHeight="1" spans="1:20">
      <c r="A38" s="92" t="s">
        <v>237</v>
      </c>
      <c r="B38" s="92"/>
      <c r="C38" s="92"/>
      <c r="D38" s="92"/>
      <c r="E38" s="92"/>
      <c r="F38" s="92"/>
      <c r="G38" s="92"/>
      <c r="H38" s="92"/>
      <c r="I38" s="92"/>
      <c r="J38" s="92"/>
      <c r="K38" s="92"/>
      <c r="L38" s="92"/>
      <c r="M38" s="92"/>
      <c r="N38" s="92"/>
      <c r="O38" s="92"/>
      <c r="P38" s="92"/>
      <c r="Q38" s="92"/>
      <c r="R38" s="92"/>
      <c r="S38" s="92"/>
      <c r="T38" s="9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0" t="s">
        <v>238</v>
      </c>
    </row>
    <row r="2" spans="9:9">
      <c r="I2" s="102" t="s">
        <v>239</v>
      </c>
    </row>
    <row r="3" spans="1:9">
      <c r="A3" s="102" t="s">
        <v>2</v>
      </c>
      <c r="I3" s="102" t="s">
        <v>3</v>
      </c>
    </row>
    <row r="4" ht="19.5" customHeight="1" spans="1:9">
      <c r="A4" s="96" t="s">
        <v>234</v>
      </c>
      <c r="B4" s="96"/>
      <c r="C4" s="96"/>
      <c r="D4" s="96" t="s">
        <v>233</v>
      </c>
      <c r="E4" s="96"/>
      <c r="F4" s="96"/>
      <c r="G4" s="96"/>
      <c r="H4" s="96"/>
      <c r="I4" s="96"/>
    </row>
    <row r="5" ht="19.5" customHeight="1" spans="1:9">
      <c r="A5" s="96" t="s">
        <v>240</v>
      </c>
      <c r="B5" s="96" t="s">
        <v>123</v>
      </c>
      <c r="C5" s="96" t="s">
        <v>8</v>
      </c>
      <c r="D5" s="96" t="s">
        <v>240</v>
      </c>
      <c r="E5" s="96" t="s">
        <v>123</v>
      </c>
      <c r="F5" s="96" t="s">
        <v>8</v>
      </c>
      <c r="G5" s="96" t="s">
        <v>240</v>
      </c>
      <c r="H5" s="96" t="s">
        <v>123</v>
      </c>
      <c r="I5" s="96" t="s">
        <v>8</v>
      </c>
    </row>
    <row r="6" ht="19.5" customHeight="1" spans="1:9">
      <c r="A6" s="96"/>
      <c r="B6" s="96"/>
      <c r="C6" s="96"/>
      <c r="D6" s="96"/>
      <c r="E6" s="96"/>
      <c r="F6" s="96"/>
      <c r="G6" s="96"/>
      <c r="H6" s="96"/>
      <c r="I6" s="96"/>
    </row>
    <row r="7" ht="19.5" customHeight="1" spans="1:9">
      <c r="A7" s="92" t="s">
        <v>241</v>
      </c>
      <c r="B7" s="92" t="s">
        <v>242</v>
      </c>
      <c r="C7" s="93">
        <v>13573169.28</v>
      </c>
      <c r="D7" s="92" t="s">
        <v>243</v>
      </c>
      <c r="E7" s="92" t="s">
        <v>244</v>
      </c>
      <c r="F7" s="93">
        <v>1393719.08</v>
      </c>
      <c r="G7" s="92" t="s">
        <v>245</v>
      </c>
      <c r="H7" s="92" t="s">
        <v>246</v>
      </c>
      <c r="I7" s="93">
        <v>129329.2</v>
      </c>
    </row>
    <row r="8" ht="19.5" customHeight="1" spans="1:9">
      <c r="A8" s="92" t="s">
        <v>247</v>
      </c>
      <c r="B8" s="92" t="s">
        <v>248</v>
      </c>
      <c r="C8" s="93">
        <v>3210746</v>
      </c>
      <c r="D8" s="92" t="s">
        <v>249</v>
      </c>
      <c r="E8" s="92" t="s">
        <v>250</v>
      </c>
      <c r="F8" s="93">
        <v>929472.23</v>
      </c>
      <c r="G8" s="92" t="s">
        <v>251</v>
      </c>
      <c r="H8" s="92" t="s">
        <v>252</v>
      </c>
      <c r="I8" s="93">
        <v>0</v>
      </c>
    </row>
    <row r="9" ht="19.5" customHeight="1" spans="1:9">
      <c r="A9" s="92" t="s">
        <v>253</v>
      </c>
      <c r="B9" s="92" t="s">
        <v>254</v>
      </c>
      <c r="C9" s="93">
        <v>2590597</v>
      </c>
      <c r="D9" s="92" t="s">
        <v>255</v>
      </c>
      <c r="E9" s="92" t="s">
        <v>256</v>
      </c>
      <c r="F9" s="93">
        <v>0</v>
      </c>
      <c r="G9" s="92" t="s">
        <v>257</v>
      </c>
      <c r="H9" s="92" t="s">
        <v>258</v>
      </c>
      <c r="I9" s="93">
        <v>116484</v>
      </c>
    </row>
    <row r="10" ht="19.5" customHeight="1" spans="1:9">
      <c r="A10" s="92" t="s">
        <v>259</v>
      </c>
      <c r="B10" s="92" t="s">
        <v>260</v>
      </c>
      <c r="C10" s="93">
        <v>266014</v>
      </c>
      <c r="D10" s="92" t="s">
        <v>261</v>
      </c>
      <c r="E10" s="92" t="s">
        <v>262</v>
      </c>
      <c r="F10" s="93">
        <v>0</v>
      </c>
      <c r="G10" s="92" t="s">
        <v>263</v>
      </c>
      <c r="H10" s="92" t="s">
        <v>264</v>
      </c>
      <c r="I10" s="93">
        <v>12845.2</v>
      </c>
    </row>
    <row r="11" ht="19.5" customHeight="1" spans="1:9">
      <c r="A11" s="92" t="s">
        <v>265</v>
      </c>
      <c r="B11" s="92" t="s">
        <v>266</v>
      </c>
      <c r="C11" s="93">
        <v>0</v>
      </c>
      <c r="D11" s="92" t="s">
        <v>267</v>
      </c>
      <c r="E11" s="92" t="s">
        <v>268</v>
      </c>
      <c r="F11" s="93">
        <v>0</v>
      </c>
      <c r="G11" s="92" t="s">
        <v>269</v>
      </c>
      <c r="H11" s="92" t="s">
        <v>270</v>
      </c>
      <c r="I11" s="93">
        <v>0</v>
      </c>
    </row>
    <row r="12" ht="19.5" customHeight="1" spans="1:9">
      <c r="A12" s="92" t="s">
        <v>271</v>
      </c>
      <c r="B12" s="92" t="s">
        <v>272</v>
      </c>
      <c r="C12" s="93">
        <v>3246476</v>
      </c>
      <c r="D12" s="92" t="s">
        <v>273</v>
      </c>
      <c r="E12" s="92" t="s">
        <v>274</v>
      </c>
      <c r="F12" s="93">
        <v>6300</v>
      </c>
      <c r="G12" s="92" t="s">
        <v>275</v>
      </c>
      <c r="H12" s="92" t="s">
        <v>276</v>
      </c>
      <c r="I12" s="93">
        <v>0</v>
      </c>
    </row>
    <row r="13" ht="19.5" customHeight="1" spans="1:9">
      <c r="A13" s="92" t="s">
        <v>277</v>
      </c>
      <c r="B13" s="92" t="s">
        <v>278</v>
      </c>
      <c r="C13" s="93">
        <v>966881.6</v>
      </c>
      <c r="D13" s="92" t="s">
        <v>279</v>
      </c>
      <c r="E13" s="92" t="s">
        <v>280</v>
      </c>
      <c r="F13" s="93">
        <v>117884.28</v>
      </c>
      <c r="G13" s="92" t="s">
        <v>281</v>
      </c>
      <c r="H13" s="92" t="s">
        <v>282</v>
      </c>
      <c r="I13" s="93">
        <v>0</v>
      </c>
    </row>
    <row r="14" ht="19.5" customHeight="1" spans="1:9">
      <c r="A14" s="92" t="s">
        <v>283</v>
      </c>
      <c r="B14" s="92" t="s">
        <v>284</v>
      </c>
      <c r="C14" s="93">
        <v>321851.76</v>
      </c>
      <c r="D14" s="92" t="s">
        <v>285</v>
      </c>
      <c r="E14" s="92" t="s">
        <v>286</v>
      </c>
      <c r="F14" s="93">
        <v>0</v>
      </c>
      <c r="G14" s="92" t="s">
        <v>287</v>
      </c>
      <c r="H14" s="92" t="s">
        <v>288</v>
      </c>
      <c r="I14" s="93">
        <v>0</v>
      </c>
    </row>
    <row r="15" ht="19.5" customHeight="1" spans="1:9">
      <c r="A15" s="92" t="s">
        <v>289</v>
      </c>
      <c r="B15" s="92" t="s">
        <v>290</v>
      </c>
      <c r="C15" s="93">
        <v>600367.58</v>
      </c>
      <c r="D15" s="92" t="s">
        <v>291</v>
      </c>
      <c r="E15" s="92" t="s">
        <v>292</v>
      </c>
      <c r="F15" s="93">
        <v>0</v>
      </c>
      <c r="G15" s="92" t="s">
        <v>293</v>
      </c>
      <c r="H15" s="92" t="s">
        <v>294</v>
      </c>
      <c r="I15" s="93">
        <v>0</v>
      </c>
    </row>
    <row r="16" ht="19.5" customHeight="1" spans="1:9">
      <c r="A16" s="92" t="s">
        <v>295</v>
      </c>
      <c r="B16" s="92" t="s">
        <v>296</v>
      </c>
      <c r="C16" s="93">
        <v>369229.59</v>
      </c>
      <c r="D16" s="92" t="s">
        <v>297</v>
      </c>
      <c r="E16" s="92" t="s">
        <v>298</v>
      </c>
      <c r="F16" s="93">
        <v>0</v>
      </c>
      <c r="G16" s="92" t="s">
        <v>299</v>
      </c>
      <c r="H16" s="92" t="s">
        <v>300</v>
      </c>
      <c r="I16" s="93">
        <v>0</v>
      </c>
    </row>
    <row r="17" ht="19.5" customHeight="1" spans="1:9">
      <c r="A17" s="92" t="s">
        <v>301</v>
      </c>
      <c r="B17" s="92" t="s">
        <v>302</v>
      </c>
      <c r="C17" s="93">
        <v>64749.75</v>
      </c>
      <c r="D17" s="92" t="s">
        <v>303</v>
      </c>
      <c r="E17" s="92" t="s">
        <v>304</v>
      </c>
      <c r="F17" s="93">
        <v>20304.5</v>
      </c>
      <c r="G17" s="92" t="s">
        <v>305</v>
      </c>
      <c r="H17" s="92" t="s">
        <v>306</v>
      </c>
      <c r="I17" s="93">
        <v>0</v>
      </c>
    </row>
    <row r="18" ht="19.5" customHeight="1" spans="1:9">
      <c r="A18" s="92" t="s">
        <v>307</v>
      </c>
      <c r="B18" s="92" t="s">
        <v>308</v>
      </c>
      <c r="C18" s="93">
        <v>703656</v>
      </c>
      <c r="D18" s="92" t="s">
        <v>309</v>
      </c>
      <c r="E18" s="92" t="s">
        <v>310</v>
      </c>
      <c r="F18" s="93">
        <v>0</v>
      </c>
      <c r="G18" s="92" t="s">
        <v>311</v>
      </c>
      <c r="H18" s="92" t="s">
        <v>312</v>
      </c>
      <c r="I18" s="93">
        <v>0</v>
      </c>
    </row>
    <row r="19" ht="19.5" customHeight="1" spans="1:9">
      <c r="A19" s="92" t="s">
        <v>313</v>
      </c>
      <c r="B19" s="92" t="s">
        <v>314</v>
      </c>
      <c r="C19" s="93">
        <v>0</v>
      </c>
      <c r="D19" s="92" t="s">
        <v>315</v>
      </c>
      <c r="E19" s="92" t="s">
        <v>316</v>
      </c>
      <c r="F19" s="93">
        <v>201679.42</v>
      </c>
      <c r="G19" s="92" t="s">
        <v>317</v>
      </c>
      <c r="H19" s="92" t="s">
        <v>318</v>
      </c>
      <c r="I19" s="93">
        <v>0</v>
      </c>
    </row>
    <row r="20" ht="19.5" customHeight="1" spans="1:9">
      <c r="A20" s="92" t="s">
        <v>319</v>
      </c>
      <c r="B20" s="92" t="s">
        <v>320</v>
      </c>
      <c r="C20" s="93">
        <v>1232600</v>
      </c>
      <c r="D20" s="92" t="s">
        <v>321</v>
      </c>
      <c r="E20" s="92" t="s">
        <v>322</v>
      </c>
      <c r="F20" s="93">
        <v>0</v>
      </c>
      <c r="G20" s="92" t="s">
        <v>323</v>
      </c>
      <c r="H20" s="92" t="s">
        <v>324</v>
      </c>
      <c r="I20" s="93">
        <v>0</v>
      </c>
    </row>
    <row r="21" ht="19.5" customHeight="1" spans="1:9">
      <c r="A21" s="92" t="s">
        <v>325</v>
      </c>
      <c r="B21" s="92" t="s">
        <v>326</v>
      </c>
      <c r="C21" s="93">
        <v>1705645.72</v>
      </c>
      <c r="D21" s="92" t="s">
        <v>327</v>
      </c>
      <c r="E21" s="92" t="s">
        <v>328</v>
      </c>
      <c r="F21" s="93">
        <v>0</v>
      </c>
      <c r="G21" s="92" t="s">
        <v>329</v>
      </c>
      <c r="H21" s="92" t="s">
        <v>330</v>
      </c>
      <c r="I21" s="93">
        <v>0</v>
      </c>
    </row>
    <row r="22" ht="19.5" customHeight="1" spans="1:9">
      <c r="A22" s="92" t="s">
        <v>331</v>
      </c>
      <c r="B22" s="92" t="s">
        <v>332</v>
      </c>
      <c r="C22" s="93">
        <v>0</v>
      </c>
      <c r="D22" s="92" t="s">
        <v>333</v>
      </c>
      <c r="E22" s="92" t="s">
        <v>334</v>
      </c>
      <c r="F22" s="93">
        <v>14363.65</v>
      </c>
      <c r="G22" s="92" t="s">
        <v>335</v>
      </c>
      <c r="H22" s="92" t="s">
        <v>336</v>
      </c>
      <c r="I22" s="93">
        <v>0</v>
      </c>
    </row>
    <row r="23" ht="19.5" customHeight="1" spans="1:9">
      <c r="A23" s="92" t="s">
        <v>337</v>
      </c>
      <c r="B23" s="92" t="s">
        <v>338</v>
      </c>
      <c r="C23" s="93">
        <v>0</v>
      </c>
      <c r="D23" s="92" t="s">
        <v>339</v>
      </c>
      <c r="E23" s="92" t="s">
        <v>340</v>
      </c>
      <c r="F23" s="93">
        <v>0</v>
      </c>
      <c r="G23" s="92" t="s">
        <v>341</v>
      </c>
      <c r="H23" s="92" t="s">
        <v>342</v>
      </c>
      <c r="I23" s="93">
        <v>0</v>
      </c>
    </row>
    <row r="24" ht="19.5" customHeight="1" spans="1:9">
      <c r="A24" s="92" t="s">
        <v>343</v>
      </c>
      <c r="B24" s="92" t="s">
        <v>344</v>
      </c>
      <c r="C24" s="93">
        <v>0</v>
      </c>
      <c r="D24" s="92" t="s">
        <v>345</v>
      </c>
      <c r="E24" s="92" t="s">
        <v>346</v>
      </c>
      <c r="F24" s="93">
        <v>0</v>
      </c>
      <c r="G24" s="92" t="s">
        <v>347</v>
      </c>
      <c r="H24" s="92" t="s">
        <v>348</v>
      </c>
      <c r="I24" s="93">
        <v>0</v>
      </c>
    </row>
    <row r="25" ht="19.5" customHeight="1" spans="1:9">
      <c r="A25" s="92" t="s">
        <v>349</v>
      </c>
      <c r="B25" s="92" t="s">
        <v>350</v>
      </c>
      <c r="C25" s="93">
        <v>212571</v>
      </c>
      <c r="D25" s="92" t="s">
        <v>351</v>
      </c>
      <c r="E25" s="92" t="s">
        <v>352</v>
      </c>
      <c r="F25" s="93">
        <v>0</v>
      </c>
      <c r="G25" s="92" t="s">
        <v>353</v>
      </c>
      <c r="H25" s="92" t="s">
        <v>354</v>
      </c>
      <c r="I25" s="93">
        <v>0</v>
      </c>
    </row>
    <row r="26" ht="19.5" customHeight="1" spans="1:9">
      <c r="A26" s="92" t="s">
        <v>355</v>
      </c>
      <c r="B26" s="92" t="s">
        <v>356</v>
      </c>
      <c r="C26" s="93">
        <v>78250</v>
      </c>
      <c r="D26" s="92" t="s">
        <v>357</v>
      </c>
      <c r="E26" s="92" t="s">
        <v>358</v>
      </c>
      <c r="F26" s="93">
        <v>0</v>
      </c>
      <c r="G26" s="92" t="s">
        <v>359</v>
      </c>
      <c r="H26" s="92" t="s">
        <v>360</v>
      </c>
      <c r="I26" s="93">
        <v>0</v>
      </c>
    </row>
    <row r="27" ht="19.5" customHeight="1" spans="1:9">
      <c r="A27" s="92" t="s">
        <v>361</v>
      </c>
      <c r="B27" s="92" t="s">
        <v>362</v>
      </c>
      <c r="C27" s="93">
        <v>0</v>
      </c>
      <c r="D27" s="92" t="s">
        <v>363</v>
      </c>
      <c r="E27" s="92" t="s">
        <v>364</v>
      </c>
      <c r="F27" s="93">
        <v>10000</v>
      </c>
      <c r="G27" s="92" t="s">
        <v>365</v>
      </c>
      <c r="H27" s="92" t="s">
        <v>366</v>
      </c>
      <c r="I27" s="93">
        <v>0</v>
      </c>
    </row>
    <row r="28" ht="19.5" customHeight="1" spans="1:9">
      <c r="A28" s="92" t="s">
        <v>367</v>
      </c>
      <c r="B28" s="92" t="s">
        <v>368</v>
      </c>
      <c r="C28" s="93">
        <v>0</v>
      </c>
      <c r="D28" s="92" t="s">
        <v>369</v>
      </c>
      <c r="E28" s="92" t="s">
        <v>370</v>
      </c>
      <c r="F28" s="93">
        <v>0</v>
      </c>
      <c r="G28" s="92" t="s">
        <v>371</v>
      </c>
      <c r="H28" s="92" t="s">
        <v>372</v>
      </c>
      <c r="I28" s="93">
        <v>0</v>
      </c>
    </row>
    <row r="29" ht="19.5" customHeight="1" spans="1:9">
      <c r="A29" s="92" t="s">
        <v>373</v>
      </c>
      <c r="B29" s="92" t="s">
        <v>374</v>
      </c>
      <c r="C29" s="93">
        <v>1414824.72</v>
      </c>
      <c r="D29" s="92" t="s">
        <v>375</v>
      </c>
      <c r="E29" s="92" t="s">
        <v>376</v>
      </c>
      <c r="F29" s="93">
        <v>72193</v>
      </c>
      <c r="G29" s="92" t="s">
        <v>377</v>
      </c>
      <c r="H29" s="92" t="s">
        <v>378</v>
      </c>
      <c r="I29" s="93">
        <v>0</v>
      </c>
    </row>
    <row r="30" ht="19.5" customHeight="1" spans="1:9">
      <c r="A30" s="92" t="s">
        <v>379</v>
      </c>
      <c r="B30" s="92" t="s">
        <v>380</v>
      </c>
      <c r="C30" s="93">
        <v>0</v>
      </c>
      <c r="D30" s="92" t="s">
        <v>381</v>
      </c>
      <c r="E30" s="92" t="s">
        <v>382</v>
      </c>
      <c r="F30" s="93">
        <v>0</v>
      </c>
      <c r="G30" s="92" t="s">
        <v>383</v>
      </c>
      <c r="H30" s="92" t="s">
        <v>187</v>
      </c>
      <c r="I30" s="93">
        <v>0</v>
      </c>
    </row>
    <row r="31" ht="19.5" customHeight="1" spans="1:9">
      <c r="A31" s="92" t="s">
        <v>384</v>
      </c>
      <c r="B31" s="92" t="s">
        <v>385</v>
      </c>
      <c r="C31" s="93">
        <v>0</v>
      </c>
      <c r="D31" s="92" t="s">
        <v>386</v>
      </c>
      <c r="E31" s="92" t="s">
        <v>387</v>
      </c>
      <c r="F31" s="93">
        <v>0</v>
      </c>
      <c r="G31" s="92" t="s">
        <v>388</v>
      </c>
      <c r="H31" s="92" t="s">
        <v>389</v>
      </c>
      <c r="I31" s="93">
        <v>0</v>
      </c>
    </row>
    <row r="32" ht="19.5" customHeight="1" spans="1:9">
      <c r="A32" s="92" t="s">
        <v>390</v>
      </c>
      <c r="B32" s="92" t="s">
        <v>391</v>
      </c>
      <c r="C32" s="93">
        <v>0</v>
      </c>
      <c r="D32" s="92" t="s">
        <v>392</v>
      </c>
      <c r="E32" s="92" t="s">
        <v>393</v>
      </c>
      <c r="F32" s="93">
        <v>0</v>
      </c>
      <c r="G32" s="92" t="s">
        <v>394</v>
      </c>
      <c r="H32" s="92" t="s">
        <v>395</v>
      </c>
      <c r="I32" s="93">
        <v>0</v>
      </c>
    </row>
    <row r="33" ht="19.5" customHeight="1" spans="1:9">
      <c r="A33" s="92" t="s">
        <v>396</v>
      </c>
      <c r="B33" s="92" t="s">
        <v>397</v>
      </c>
      <c r="C33" s="93">
        <v>0</v>
      </c>
      <c r="D33" s="92" t="s">
        <v>398</v>
      </c>
      <c r="E33" s="92" t="s">
        <v>399</v>
      </c>
      <c r="F33" s="93">
        <v>0</v>
      </c>
      <c r="G33" s="92" t="s">
        <v>400</v>
      </c>
      <c r="H33" s="92" t="s">
        <v>401</v>
      </c>
      <c r="I33" s="93">
        <v>0</v>
      </c>
    </row>
    <row r="34" ht="19.5" customHeight="1" spans="1:9">
      <c r="A34" s="92"/>
      <c r="B34" s="92"/>
      <c r="C34" s="103"/>
      <c r="D34" s="92" t="s">
        <v>402</v>
      </c>
      <c r="E34" s="92" t="s">
        <v>403</v>
      </c>
      <c r="F34" s="93">
        <v>21522</v>
      </c>
      <c r="G34" s="92" t="s">
        <v>404</v>
      </c>
      <c r="H34" s="92" t="s">
        <v>405</v>
      </c>
      <c r="I34" s="93">
        <v>0</v>
      </c>
    </row>
    <row r="35" ht="19.5" customHeight="1" spans="1:9">
      <c r="A35" s="92"/>
      <c r="B35" s="92"/>
      <c r="C35" s="103"/>
      <c r="D35" s="92" t="s">
        <v>406</v>
      </c>
      <c r="E35" s="92" t="s">
        <v>407</v>
      </c>
      <c r="F35" s="93">
        <v>0</v>
      </c>
      <c r="G35" s="92" t="s">
        <v>408</v>
      </c>
      <c r="H35" s="92" t="s">
        <v>409</v>
      </c>
      <c r="I35" s="93">
        <v>0</v>
      </c>
    </row>
    <row r="36" ht="19.5" customHeight="1" spans="1:9">
      <c r="A36" s="92"/>
      <c r="B36" s="92"/>
      <c r="C36" s="103"/>
      <c r="D36" s="92" t="s">
        <v>410</v>
      </c>
      <c r="E36" s="92" t="s">
        <v>411</v>
      </c>
      <c r="F36" s="93">
        <v>0</v>
      </c>
      <c r="G36" s="92"/>
      <c r="H36" s="92"/>
      <c r="I36" s="103"/>
    </row>
    <row r="37" ht="19.5" customHeight="1" spans="1:9">
      <c r="A37" s="92"/>
      <c r="B37" s="92"/>
      <c r="C37" s="103"/>
      <c r="D37" s="92" t="s">
        <v>412</v>
      </c>
      <c r="E37" s="92" t="s">
        <v>413</v>
      </c>
      <c r="F37" s="93">
        <v>0</v>
      </c>
      <c r="G37" s="92"/>
      <c r="H37" s="92"/>
      <c r="I37" s="103"/>
    </row>
    <row r="38" ht="19.5" customHeight="1" spans="1:9">
      <c r="A38" s="92"/>
      <c r="B38" s="92"/>
      <c r="C38" s="103"/>
      <c r="D38" s="92" t="s">
        <v>414</v>
      </c>
      <c r="E38" s="92" t="s">
        <v>415</v>
      </c>
      <c r="F38" s="93">
        <v>0</v>
      </c>
      <c r="G38" s="92"/>
      <c r="H38" s="92"/>
      <c r="I38" s="103"/>
    </row>
    <row r="39" ht="19.5" customHeight="1" spans="1:9">
      <c r="A39" s="92"/>
      <c r="B39" s="92"/>
      <c r="C39" s="103"/>
      <c r="D39" s="92" t="s">
        <v>416</v>
      </c>
      <c r="E39" s="92" t="s">
        <v>417</v>
      </c>
      <c r="F39" s="93">
        <v>0</v>
      </c>
      <c r="G39" s="92"/>
      <c r="H39" s="92"/>
      <c r="I39" s="103"/>
    </row>
    <row r="40" ht="19.5" customHeight="1" spans="1:9">
      <c r="A40" s="91" t="s">
        <v>418</v>
      </c>
      <c r="B40" s="91"/>
      <c r="C40" s="93">
        <v>15278815</v>
      </c>
      <c r="D40" s="91" t="s">
        <v>419</v>
      </c>
      <c r="E40" s="91"/>
      <c r="F40" s="91"/>
      <c r="G40" s="91"/>
      <c r="H40" s="91"/>
      <c r="I40" s="93">
        <v>1523048.28</v>
      </c>
    </row>
    <row r="41" ht="19.5" customHeight="1" spans="1:9">
      <c r="A41" s="92" t="s">
        <v>420</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421</v>
      </c>
    </row>
    <row r="2" spans="12:12">
      <c r="L2" s="102" t="s">
        <v>422</v>
      </c>
    </row>
    <row r="3" spans="1:12">
      <c r="A3" s="102" t="s">
        <v>2</v>
      </c>
      <c r="L3" s="102" t="s">
        <v>3</v>
      </c>
    </row>
    <row r="4" ht="15" customHeight="1" spans="1:12">
      <c r="A4" s="91" t="s">
        <v>423</v>
      </c>
      <c r="B4" s="91"/>
      <c r="C4" s="91"/>
      <c r="D4" s="91"/>
      <c r="E4" s="91"/>
      <c r="F4" s="91"/>
      <c r="G4" s="91"/>
      <c r="H4" s="91"/>
      <c r="I4" s="91"/>
      <c r="J4" s="91"/>
      <c r="K4" s="91"/>
      <c r="L4" s="91"/>
    </row>
    <row r="5" ht="15" customHeight="1" spans="1:12">
      <c r="A5" s="91" t="s">
        <v>240</v>
      </c>
      <c r="B5" s="91" t="s">
        <v>123</v>
      </c>
      <c r="C5" s="91" t="s">
        <v>8</v>
      </c>
      <c r="D5" s="91" t="s">
        <v>240</v>
      </c>
      <c r="E5" s="91" t="s">
        <v>123</v>
      </c>
      <c r="F5" s="91" t="s">
        <v>8</v>
      </c>
      <c r="G5" s="91" t="s">
        <v>240</v>
      </c>
      <c r="H5" s="91" t="s">
        <v>123</v>
      </c>
      <c r="I5" s="91" t="s">
        <v>8</v>
      </c>
      <c r="J5" s="91" t="s">
        <v>240</v>
      </c>
      <c r="K5" s="91" t="s">
        <v>123</v>
      </c>
      <c r="L5" s="91" t="s">
        <v>8</v>
      </c>
    </row>
    <row r="6" ht="15" customHeight="1" spans="1:12">
      <c r="A6" s="92" t="s">
        <v>241</v>
      </c>
      <c r="B6" s="92" t="s">
        <v>242</v>
      </c>
      <c r="C6" s="93"/>
      <c r="D6" s="92" t="s">
        <v>243</v>
      </c>
      <c r="E6" s="92" t="s">
        <v>244</v>
      </c>
      <c r="F6" s="93">
        <v>22000</v>
      </c>
      <c r="G6" s="92" t="s">
        <v>424</v>
      </c>
      <c r="H6" s="92" t="s">
        <v>425</v>
      </c>
      <c r="I6" s="93"/>
      <c r="J6" s="92" t="s">
        <v>426</v>
      </c>
      <c r="K6" s="92" t="s">
        <v>427</v>
      </c>
      <c r="L6" s="93"/>
    </row>
    <row r="7" ht="15" customHeight="1" spans="1:12">
      <c r="A7" s="92" t="s">
        <v>247</v>
      </c>
      <c r="B7" s="92" t="s">
        <v>248</v>
      </c>
      <c r="C7" s="93"/>
      <c r="D7" s="92" t="s">
        <v>249</v>
      </c>
      <c r="E7" s="92" t="s">
        <v>250</v>
      </c>
      <c r="F7" s="93">
        <v>22000</v>
      </c>
      <c r="G7" s="92" t="s">
        <v>428</v>
      </c>
      <c r="H7" s="92" t="s">
        <v>252</v>
      </c>
      <c r="I7" s="93"/>
      <c r="J7" s="92" t="s">
        <v>429</v>
      </c>
      <c r="K7" s="92" t="s">
        <v>354</v>
      </c>
      <c r="L7" s="93"/>
    </row>
    <row r="8" ht="15" customHeight="1" spans="1:12">
      <c r="A8" s="92" t="s">
        <v>253</v>
      </c>
      <c r="B8" s="92" t="s">
        <v>254</v>
      </c>
      <c r="C8" s="93"/>
      <c r="D8" s="92" t="s">
        <v>255</v>
      </c>
      <c r="E8" s="92" t="s">
        <v>256</v>
      </c>
      <c r="F8" s="93"/>
      <c r="G8" s="92" t="s">
        <v>430</v>
      </c>
      <c r="H8" s="92" t="s">
        <v>258</v>
      </c>
      <c r="I8" s="93"/>
      <c r="J8" s="92" t="s">
        <v>431</v>
      </c>
      <c r="K8" s="92" t="s">
        <v>378</v>
      </c>
      <c r="L8" s="93"/>
    </row>
    <row r="9" ht="15" customHeight="1" spans="1:12">
      <c r="A9" s="92" t="s">
        <v>259</v>
      </c>
      <c r="B9" s="92" t="s">
        <v>260</v>
      </c>
      <c r="C9" s="93"/>
      <c r="D9" s="92" t="s">
        <v>261</v>
      </c>
      <c r="E9" s="92" t="s">
        <v>262</v>
      </c>
      <c r="F9" s="93"/>
      <c r="G9" s="92" t="s">
        <v>432</v>
      </c>
      <c r="H9" s="92" t="s">
        <v>264</v>
      </c>
      <c r="I9" s="93"/>
      <c r="J9" s="92" t="s">
        <v>347</v>
      </c>
      <c r="K9" s="92" t="s">
        <v>348</v>
      </c>
      <c r="L9" s="93"/>
    </row>
    <row r="10" ht="15" customHeight="1" spans="1:12">
      <c r="A10" s="92" t="s">
        <v>265</v>
      </c>
      <c r="B10" s="92" t="s">
        <v>266</v>
      </c>
      <c r="C10" s="93"/>
      <c r="D10" s="92" t="s">
        <v>267</v>
      </c>
      <c r="E10" s="92" t="s">
        <v>268</v>
      </c>
      <c r="F10" s="93"/>
      <c r="G10" s="92" t="s">
        <v>433</v>
      </c>
      <c r="H10" s="92" t="s">
        <v>270</v>
      </c>
      <c r="I10" s="93"/>
      <c r="J10" s="92" t="s">
        <v>353</v>
      </c>
      <c r="K10" s="92" t="s">
        <v>354</v>
      </c>
      <c r="L10" s="93"/>
    </row>
    <row r="11" ht="15" customHeight="1" spans="1:12">
      <c r="A11" s="92" t="s">
        <v>271</v>
      </c>
      <c r="B11" s="92" t="s">
        <v>272</v>
      </c>
      <c r="C11" s="93"/>
      <c r="D11" s="92" t="s">
        <v>273</v>
      </c>
      <c r="E11" s="92" t="s">
        <v>274</v>
      </c>
      <c r="F11" s="93"/>
      <c r="G11" s="92" t="s">
        <v>434</v>
      </c>
      <c r="H11" s="92" t="s">
        <v>276</v>
      </c>
      <c r="I11" s="93"/>
      <c r="J11" s="92" t="s">
        <v>359</v>
      </c>
      <c r="K11" s="92" t="s">
        <v>360</v>
      </c>
      <c r="L11" s="93"/>
    </row>
    <row r="12" ht="15" customHeight="1" spans="1:12">
      <c r="A12" s="92" t="s">
        <v>277</v>
      </c>
      <c r="B12" s="92" t="s">
        <v>278</v>
      </c>
      <c r="C12" s="93"/>
      <c r="D12" s="92" t="s">
        <v>279</v>
      </c>
      <c r="E12" s="92" t="s">
        <v>280</v>
      </c>
      <c r="F12" s="93"/>
      <c r="G12" s="92" t="s">
        <v>435</v>
      </c>
      <c r="H12" s="92" t="s">
        <v>282</v>
      </c>
      <c r="I12" s="93"/>
      <c r="J12" s="92" t="s">
        <v>365</v>
      </c>
      <c r="K12" s="92" t="s">
        <v>366</v>
      </c>
      <c r="L12" s="93"/>
    </row>
    <row r="13" ht="15" customHeight="1" spans="1:12">
      <c r="A13" s="92" t="s">
        <v>283</v>
      </c>
      <c r="B13" s="92" t="s">
        <v>284</v>
      </c>
      <c r="C13" s="93"/>
      <c r="D13" s="92" t="s">
        <v>285</v>
      </c>
      <c r="E13" s="92" t="s">
        <v>286</v>
      </c>
      <c r="F13" s="93"/>
      <c r="G13" s="92" t="s">
        <v>436</v>
      </c>
      <c r="H13" s="92" t="s">
        <v>288</v>
      </c>
      <c r="I13" s="93"/>
      <c r="J13" s="92" t="s">
        <v>371</v>
      </c>
      <c r="K13" s="92" t="s">
        <v>372</v>
      </c>
      <c r="L13" s="93"/>
    </row>
    <row r="14" ht="15" customHeight="1" spans="1:12">
      <c r="A14" s="92" t="s">
        <v>289</v>
      </c>
      <c r="B14" s="92" t="s">
        <v>290</v>
      </c>
      <c r="C14" s="93"/>
      <c r="D14" s="92" t="s">
        <v>291</v>
      </c>
      <c r="E14" s="92" t="s">
        <v>292</v>
      </c>
      <c r="F14" s="93"/>
      <c r="G14" s="92" t="s">
        <v>437</v>
      </c>
      <c r="H14" s="92" t="s">
        <v>318</v>
      </c>
      <c r="I14" s="93"/>
      <c r="J14" s="92" t="s">
        <v>377</v>
      </c>
      <c r="K14" s="92" t="s">
        <v>378</v>
      </c>
      <c r="L14" s="93"/>
    </row>
    <row r="15" ht="15" customHeight="1" spans="1:12">
      <c r="A15" s="92" t="s">
        <v>295</v>
      </c>
      <c r="B15" s="92" t="s">
        <v>296</v>
      </c>
      <c r="C15" s="93"/>
      <c r="D15" s="92" t="s">
        <v>297</v>
      </c>
      <c r="E15" s="92" t="s">
        <v>298</v>
      </c>
      <c r="F15" s="93"/>
      <c r="G15" s="92" t="s">
        <v>438</v>
      </c>
      <c r="H15" s="92" t="s">
        <v>324</v>
      </c>
      <c r="I15" s="93"/>
      <c r="J15" s="92" t="s">
        <v>439</v>
      </c>
      <c r="K15" s="92" t="s">
        <v>440</v>
      </c>
      <c r="L15" s="93"/>
    </row>
    <row r="16" ht="15" customHeight="1" spans="1:12">
      <c r="A16" s="92" t="s">
        <v>301</v>
      </c>
      <c r="B16" s="92" t="s">
        <v>302</v>
      </c>
      <c r="C16" s="93"/>
      <c r="D16" s="92" t="s">
        <v>303</v>
      </c>
      <c r="E16" s="92" t="s">
        <v>304</v>
      </c>
      <c r="F16" s="93"/>
      <c r="G16" s="92" t="s">
        <v>441</v>
      </c>
      <c r="H16" s="92" t="s">
        <v>330</v>
      </c>
      <c r="I16" s="93"/>
      <c r="J16" s="92" t="s">
        <v>442</v>
      </c>
      <c r="K16" s="92" t="s">
        <v>443</v>
      </c>
      <c r="L16" s="93"/>
    </row>
    <row r="17" ht="15" customHeight="1" spans="1:12">
      <c r="A17" s="92" t="s">
        <v>307</v>
      </c>
      <c r="B17" s="92" t="s">
        <v>308</v>
      </c>
      <c r="C17" s="93"/>
      <c r="D17" s="92" t="s">
        <v>309</v>
      </c>
      <c r="E17" s="92" t="s">
        <v>310</v>
      </c>
      <c r="F17" s="93"/>
      <c r="G17" s="92" t="s">
        <v>444</v>
      </c>
      <c r="H17" s="92" t="s">
        <v>336</v>
      </c>
      <c r="I17" s="93"/>
      <c r="J17" s="92" t="s">
        <v>445</v>
      </c>
      <c r="K17" s="92" t="s">
        <v>446</v>
      </c>
      <c r="L17" s="93"/>
    </row>
    <row r="18" ht="15" customHeight="1" spans="1:12">
      <c r="A18" s="92" t="s">
        <v>313</v>
      </c>
      <c r="B18" s="92" t="s">
        <v>314</v>
      </c>
      <c r="C18" s="93"/>
      <c r="D18" s="92" t="s">
        <v>315</v>
      </c>
      <c r="E18" s="92" t="s">
        <v>316</v>
      </c>
      <c r="F18" s="93"/>
      <c r="G18" s="92" t="s">
        <v>447</v>
      </c>
      <c r="H18" s="92" t="s">
        <v>448</v>
      </c>
      <c r="I18" s="93"/>
      <c r="J18" s="92" t="s">
        <v>449</v>
      </c>
      <c r="K18" s="92" t="s">
        <v>450</v>
      </c>
      <c r="L18" s="93"/>
    </row>
    <row r="19" ht="15" customHeight="1" spans="1:12">
      <c r="A19" s="92" t="s">
        <v>319</v>
      </c>
      <c r="B19" s="92" t="s">
        <v>320</v>
      </c>
      <c r="C19" s="93"/>
      <c r="D19" s="92" t="s">
        <v>321</v>
      </c>
      <c r="E19" s="92" t="s">
        <v>322</v>
      </c>
      <c r="F19" s="93"/>
      <c r="G19" s="92" t="s">
        <v>245</v>
      </c>
      <c r="H19" s="92" t="s">
        <v>246</v>
      </c>
      <c r="I19" s="93">
        <v>1457201</v>
      </c>
      <c r="J19" s="92" t="s">
        <v>383</v>
      </c>
      <c r="K19" s="92" t="s">
        <v>187</v>
      </c>
      <c r="L19" s="93"/>
    </row>
    <row r="20" ht="15" customHeight="1" spans="1:12">
      <c r="A20" s="92" t="s">
        <v>325</v>
      </c>
      <c r="B20" s="92" t="s">
        <v>326</v>
      </c>
      <c r="C20" s="93"/>
      <c r="D20" s="92" t="s">
        <v>327</v>
      </c>
      <c r="E20" s="92" t="s">
        <v>328</v>
      </c>
      <c r="F20" s="93"/>
      <c r="G20" s="92" t="s">
        <v>251</v>
      </c>
      <c r="H20" s="92" t="s">
        <v>252</v>
      </c>
      <c r="I20" s="93">
        <v>671500</v>
      </c>
      <c r="J20" s="92" t="s">
        <v>388</v>
      </c>
      <c r="K20" s="92" t="s">
        <v>389</v>
      </c>
      <c r="L20" s="93"/>
    </row>
    <row r="21" ht="15" customHeight="1" spans="1:12">
      <c r="A21" s="92" t="s">
        <v>331</v>
      </c>
      <c r="B21" s="92" t="s">
        <v>332</v>
      </c>
      <c r="C21" s="93"/>
      <c r="D21" s="92" t="s">
        <v>333</v>
      </c>
      <c r="E21" s="92" t="s">
        <v>334</v>
      </c>
      <c r="F21" s="93"/>
      <c r="G21" s="92" t="s">
        <v>257</v>
      </c>
      <c r="H21" s="92" t="s">
        <v>258</v>
      </c>
      <c r="I21" s="93"/>
      <c r="J21" s="92" t="s">
        <v>394</v>
      </c>
      <c r="K21" s="92" t="s">
        <v>395</v>
      </c>
      <c r="L21" s="93"/>
    </row>
    <row r="22" ht="15" customHeight="1" spans="1:12">
      <c r="A22" s="92" t="s">
        <v>337</v>
      </c>
      <c r="B22" s="92" t="s">
        <v>338</v>
      </c>
      <c r="C22" s="93"/>
      <c r="D22" s="92" t="s">
        <v>339</v>
      </c>
      <c r="E22" s="92" t="s">
        <v>340</v>
      </c>
      <c r="F22" s="93"/>
      <c r="G22" s="92" t="s">
        <v>263</v>
      </c>
      <c r="H22" s="92" t="s">
        <v>264</v>
      </c>
      <c r="I22" s="93"/>
      <c r="J22" s="92" t="s">
        <v>400</v>
      </c>
      <c r="K22" s="92" t="s">
        <v>401</v>
      </c>
      <c r="L22" s="93"/>
    </row>
    <row r="23" ht="15" customHeight="1" spans="1:12">
      <c r="A23" s="92" t="s">
        <v>343</v>
      </c>
      <c r="B23" s="92" t="s">
        <v>344</v>
      </c>
      <c r="C23" s="93"/>
      <c r="D23" s="92" t="s">
        <v>345</v>
      </c>
      <c r="E23" s="92" t="s">
        <v>346</v>
      </c>
      <c r="F23" s="93"/>
      <c r="G23" s="92" t="s">
        <v>269</v>
      </c>
      <c r="H23" s="92" t="s">
        <v>270</v>
      </c>
      <c r="I23" s="93"/>
      <c r="J23" s="92" t="s">
        <v>404</v>
      </c>
      <c r="K23" s="92" t="s">
        <v>405</v>
      </c>
      <c r="L23" s="93"/>
    </row>
    <row r="24" ht="15" customHeight="1" spans="1:12">
      <c r="A24" s="92" t="s">
        <v>349</v>
      </c>
      <c r="B24" s="92" t="s">
        <v>350</v>
      </c>
      <c r="C24" s="93"/>
      <c r="D24" s="92" t="s">
        <v>351</v>
      </c>
      <c r="E24" s="92" t="s">
        <v>352</v>
      </c>
      <c r="F24" s="93"/>
      <c r="G24" s="92" t="s">
        <v>275</v>
      </c>
      <c r="H24" s="92" t="s">
        <v>276</v>
      </c>
      <c r="I24" s="93">
        <v>785701</v>
      </c>
      <c r="J24" s="92" t="s">
        <v>408</v>
      </c>
      <c r="K24" s="92" t="s">
        <v>409</v>
      </c>
      <c r="L24" s="93"/>
    </row>
    <row r="25" ht="15" customHeight="1" spans="1:12">
      <c r="A25" s="92" t="s">
        <v>355</v>
      </c>
      <c r="B25" s="92" t="s">
        <v>356</v>
      </c>
      <c r="C25" s="93"/>
      <c r="D25" s="92" t="s">
        <v>357</v>
      </c>
      <c r="E25" s="92" t="s">
        <v>358</v>
      </c>
      <c r="F25" s="93"/>
      <c r="G25" s="92" t="s">
        <v>281</v>
      </c>
      <c r="H25" s="92" t="s">
        <v>282</v>
      </c>
      <c r="I25" s="93"/>
      <c r="J25" s="92"/>
      <c r="K25" s="92"/>
      <c r="L25" s="91"/>
    </row>
    <row r="26" ht="15" customHeight="1" spans="1:12">
      <c r="A26" s="92" t="s">
        <v>361</v>
      </c>
      <c r="B26" s="92" t="s">
        <v>362</v>
      </c>
      <c r="C26" s="93"/>
      <c r="D26" s="92" t="s">
        <v>363</v>
      </c>
      <c r="E26" s="92" t="s">
        <v>364</v>
      </c>
      <c r="F26" s="93"/>
      <c r="G26" s="92" t="s">
        <v>287</v>
      </c>
      <c r="H26" s="92" t="s">
        <v>288</v>
      </c>
      <c r="I26" s="93"/>
      <c r="J26" s="92"/>
      <c r="K26" s="92"/>
      <c r="L26" s="91"/>
    </row>
    <row r="27" ht="15" customHeight="1" spans="1:12">
      <c r="A27" s="92" t="s">
        <v>367</v>
      </c>
      <c r="B27" s="92" t="s">
        <v>368</v>
      </c>
      <c r="C27" s="93"/>
      <c r="D27" s="92" t="s">
        <v>369</v>
      </c>
      <c r="E27" s="92" t="s">
        <v>370</v>
      </c>
      <c r="F27" s="93"/>
      <c r="G27" s="92" t="s">
        <v>293</v>
      </c>
      <c r="H27" s="92" t="s">
        <v>294</v>
      </c>
      <c r="I27" s="93"/>
      <c r="J27" s="92"/>
      <c r="K27" s="92"/>
      <c r="L27" s="91"/>
    </row>
    <row r="28" ht="15" customHeight="1" spans="1:12">
      <c r="A28" s="92" t="s">
        <v>373</v>
      </c>
      <c r="B28" s="92" t="s">
        <v>374</v>
      </c>
      <c r="C28" s="93"/>
      <c r="D28" s="92" t="s">
        <v>375</v>
      </c>
      <c r="E28" s="92" t="s">
        <v>376</v>
      </c>
      <c r="F28" s="93"/>
      <c r="G28" s="92" t="s">
        <v>299</v>
      </c>
      <c r="H28" s="92" t="s">
        <v>300</v>
      </c>
      <c r="I28" s="93"/>
      <c r="J28" s="92"/>
      <c r="K28" s="92"/>
      <c r="L28" s="91"/>
    </row>
    <row r="29" ht="15" customHeight="1" spans="1:12">
      <c r="A29" s="92" t="s">
        <v>379</v>
      </c>
      <c r="B29" s="92" t="s">
        <v>380</v>
      </c>
      <c r="C29" s="93"/>
      <c r="D29" s="92" t="s">
        <v>381</v>
      </c>
      <c r="E29" s="92" t="s">
        <v>382</v>
      </c>
      <c r="F29" s="93"/>
      <c r="G29" s="92" t="s">
        <v>305</v>
      </c>
      <c r="H29" s="92" t="s">
        <v>306</v>
      </c>
      <c r="I29" s="93"/>
      <c r="J29" s="92"/>
      <c r="K29" s="92"/>
      <c r="L29" s="91"/>
    </row>
    <row r="30" ht="15" customHeight="1" spans="1:12">
      <c r="A30" s="92" t="s">
        <v>384</v>
      </c>
      <c r="B30" s="92" t="s">
        <v>385</v>
      </c>
      <c r="C30" s="93"/>
      <c r="D30" s="92" t="s">
        <v>386</v>
      </c>
      <c r="E30" s="92" t="s">
        <v>387</v>
      </c>
      <c r="F30" s="93"/>
      <c r="G30" s="92" t="s">
        <v>311</v>
      </c>
      <c r="H30" s="92" t="s">
        <v>312</v>
      </c>
      <c r="I30" s="93"/>
      <c r="J30" s="92"/>
      <c r="K30" s="92"/>
      <c r="L30" s="91"/>
    </row>
    <row r="31" ht="15" customHeight="1" spans="1:12">
      <c r="A31" s="92" t="s">
        <v>390</v>
      </c>
      <c r="B31" s="92" t="s">
        <v>391</v>
      </c>
      <c r="C31" s="93"/>
      <c r="D31" s="92" t="s">
        <v>392</v>
      </c>
      <c r="E31" s="92" t="s">
        <v>393</v>
      </c>
      <c r="F31" s="93"/>
      <c r="G31" s="92" t="s">
        <v>317</v>
      </c>
      <c r="H31" s="92" t="s">
        <v>318</v>
      </c>
      <c r="I31" s="93"/>
      <c r="J31" s="92"/>
      <c r="K31" s="92"/>
      <c r="L31" s="91"/>
    </row>
    <row r="32" ht="15" customHeight="1" spans="1:12">
      <c r="A32" s="92" t="s">
        <v>396</v>
      </c>
      <c r="B32" s="92" t="s">
        <v>451</v>
      </c>
      <c r="C32" s="93"/>
      <c r="D32" s="92" t="s">
        <v>398</v>
      </c>
      <c r="E32" s="92" t="s">
        <v>399</v>
      </c>
      <c r="F32" s="93"/>
      <c r="G32" s="92" t="s">
        <v>323</v>
      </c>
      <c r="H32" s="92" t="s">
        <v>324</v>
      </c>
      <c r="I32" s="93"/>
      <c r="J32" s="92"/>
      <c r="K32" s="92"/>
      <c r="L32" s="91"/>
    </row>
    <row r="33" ht="15" customHeight="1" spans="1:12">
      <c r="A33" s="92"/>
      <c r="B33" s="92"/>
      <c r="C33" s="91"/>
      <c r="D33" s="92" t="s">
        <v>402</v>
      </c>
      <c r="E33" s="92" t="s">
        <v>403</v>
      </c>
      <c r="F33" s="93"/>
      <c r="G33" s="92" t="s">
        <v>329</v>
      </c>
      <c r="H33" s="92" t="s">
        <v>330</v>
      </c>
      <c r="I33" s="93"/>
      <c r="J33" s="92"/>
      <c r="K33" s="92"/>
      <c r="L33" s="91"/>
    </row>
    <row r="34" ht="15" customHeight="1" spans="1:12">
      <c r="A34" s="92"/>
      <c r="B34" s="92"/>
      <c r="C34" s="91"/>
      <c r="D34" s="92" t="s">
        <v>406</v>
      </c>
      <c r="E34" s="92" t="s">
        <v>407</v>
      </c>
      <c r="F34" s="93"/>
      <c r="G34" s="92" t="s">
        <v>335</v>
      </c>
      <c r="H34" s="92" t="s">
        <v>336</v>
      </c>
      <c r="I34" s="93"/>
      <c r="J34" s="92"/>
      <c r="K34" s="92"/>
      <c r="L34" s="91"/>
    </row>
    <row r="35" ht="15" customHeight="1" spans="1:12">
      <c r="A35" s="92"/>
      <c r="B35" s="92"/>
      <c r="C35" s="91"/>
      <c r="D35" s="92" t="s">
        <v>410</v>
      </c>
      <c r="E35" s="92" t="s">
        <v>411</v>
      </c>
      <c r="F35" s="93"/>
      <c r="G35" s="92" t="s">
        <v>341</v>
      </c>
      <c r="H35" s="92" t="s">
        <v>342</v>
      </c>
      <c r="I35" s="93"/>
      <c r="J35" s="92"/>
      <c r="K35" s="92"/>
      <c r="L35" s="91"/>
    </row>
    <row r="36" ht="15" customHeight="1" spans="1:12">
      <c r="A36" s="92"/>
      <c r="B36" s="92"/>
      <c r="C36" s="91"/>
      <c r="D36" s="92" t="s">
        <v>412</v>
      </c>
      <c r="E36" s="92" t="s">
        <v>413</v>
      </c>
      <c r="F36" s="93"/>
      <c r="G36" s="92"/>
      <c r="H36" s="92"/>
      <c r="I36" s="91"/>
      <c r="J36" s="92"/>
      <c r="K36" s="92"/>
      <c r="L36" s="91"/>
    </row>
    <row r="37" ht="15" customHeight="1" spans="1:12">
      <c r="A37" s="92"/>
      <c r="B37" s="92"/>
      <c r="C37" s="91"/>
      <c r="D37" s="92" t="s">
        <v>414</v>
      </c>
      <c r="E37" s="92" t="s">
        <v>415</v>
      </c>
      <c r="F37" s="93"/>
      <c r="G37" s="92"/>
      <c r="H37" s="92"/>
      <c r="I37" s="91"/>
      <c r="J37" s="92"/>
      <c r="K37" s="92"/>
      <c r="L37" s="91"/>
    </row>
    <row r="38" ht="15" customHeight="1" spans="1:12">
      <c r="A38" s="92"/>
      <c r="B38" s="92"/>
      <c r="C38" s="91"/>
      <c r="D38" s="92" t="s">
        <v>416</v>
      </c>
      <c r="E38" s="92" t="s">
        <v>417</v>
      </c>
      <c r="F38" s="93"/>
      <c r="G38" s="92"/>
      <c r="H38" s="92"/>
      <c r="I38" s="91"/>
      <c r="J38" s="92"/>
      <c r="K38" s="92"/>
      <c r="L38" s="91"/>
    </row>
    <row r="39" ht="15" customHeight="1" spans="1:12">
      <c r="A39" s="92" t="s">
        <v>452</v>
      </c>
      <c r="B39" s="92"/>
      <c r="C39" s="92"/>
      <c r="D39" s="92"/>
      <c r="E39" s="92"/>
      <c r="F39" s="92"/>
      <c r="G39" s="92"/>
      <c r="H39" s="92"/>
      <c r="I39" s="92"/>
      <c r="J39" s="92"/>
      <c r="K39" s="92"/>
      <c r="L39" s="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J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453</v>
      </c>
    </row>
    <row r="2" ht="14.25" spans="20:20">
      <c r="T2" s="6" t="s">
        <v>454</v>
      </c>
    </row>
    <row r="3" ht="14.25" spans="1:20">
      <c r="A3" s="6" t="s">
        <v>2</v>
      </c>
      <c r="T3" s="6" t="s">
        <v>3</v>
      </c>
    </row>
    <row r="4" ht="19.5" customHeight="1" spans="1:20">
      <c r="A4" s="96" t="s">
        <v>6</v>
      </c>
      <c r="B4" s="96"/>
      <c r="C4" s="96"/>
      <c r="D4" s="96"/>
      <c r="E4" s="96" t="s">
        <v>228</v>
      </c>
      <c r="F4" s="96"/>
      <c r="G4" s="96"/>
      <c r="H4" s="96" t="s">
        <v>229</v>
      </c>
      <c r="I4" s="96"/>
      <c r="J4" s="96"/>
      <c r="K4" s="96" t="s">
        <v>230</v>
      </c>
      <c r="L4" s="96"/>
      <c r="M4" s="96"/>
      <c r="N4" s="96"/>
      <c r="O4" s="96"/>
      <c r="P4" s="96" t="s">
        <v>107</v>
      </c>
      <c r="Q4" s="96"/>
      <c r="R4" s="96"/>
      <c r="S4" s="96"/>
      <c r="T4" s="96"/>
    </row>
    <row r="5" ht="19.5" customHeight="1" spans="1:20">
      <c r="A5" s="96" t="s">
        <v>122</v>
      </c>
      <c r="B5" s="96"/>
      <c r="C5" s="96"/>
      <c r="D5" s="96" t="s">
        <v>123</v>
      </c>
      <c r="E5" s="96" t="s">
        <v>129</v>
      </c>
      <c r="F5" s="96" t="s">
        <v>231</v>
      </c>
      <c r="G5" s="96" t="s">
        <v>232</v>
      </c>
      <c r="H5" s="96" t="s">
        <v>129</v>
      </c>
      <c r="I5" s="96" t="s">
        <v>199</v>
      </c>
      <c r="J5" s="96" t="s">
        <v>200</v>
      </c>
      <c r="K5" s="96" t="s">
        <v>129</v>
      </c>
      <c r="L5" s="96" t="s">
        <v>199</v>
      </c>
      <c r="M5" s="96"/>
      <c r="N5" s="96" t="s">
        <v>199</v>
      </c>
      <c r="O5" s="96" t="s">
        <v>200</v>
      </c>
      <c r="P5" s="96" t="s">
        <v>129</v>
      </c>
      <c r="Q5" s="96" t="s">
        <v>231</v>
      </c>
      <c r="R5" s="96" t="s">
        <v>232</v>
      </c>
      <c r="S5" s="96" t="s">
        <v>232</v>
      </c>
      <c r="T5" s="96"/>
    </row>
    <row r="6" ht="19.5" customHeight="1" spans="1:20">
      <c r="A6" s="96"/>
      <c r="B6" s="96"/>
      <c r="C6" s="96"/>
      <c r="D6" s="96"/>
      <c r="E6" s="96"/>
      <c r="F6" s="96"/>
      <c r="G6" s="96" t="s">
        <v>124</v>
      </c>
      <c r="H6" s="96"/>
      <c r="I6" s="96"/>
      <c r="J6" s="96" t="s">
        <v>124</v>
      </c>
      <c r="K6" s="96"/>
      <c r="L6" s="96" t="s">
        <v>124</v>
      </c>
      <c r="M6" s="96" t="s">
        <v>234</v>
      </c>
      <c r="N6" s="96" t="s">
        <v>233</v>
      </c>
      <c r="O6" s="96" t="s">
        <v>124</v>
      </c>
      <c r="P6" s="96"/>
      <c r="Q6" s="96"/>
      <c r="R6" s="96" t="s">
        <v>124</v>
      </c>
      <c r="S6" s="96" t="s">
        <v>235</v>
      </c>
      <c r="T6" s="96" t="s">
        <v>236</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1" t="s">
        <v>11</v>
      </c>
      <c r="F8" s="91" t="s">
        <v>12</v>
      </c>
      <c r="G8" s="91" t="s">
        <v>20</v>
      </c>
      <c r="H8" s="91" t="s">
        <v>24</v>
      </c>
      <c r="I8" s="91" t="s">
        <v>28</v>
      </c>
      <c r="J8" s="91" t="s">
        <v>32</v>
      </c>
      <c r="K8" s="91" t="s">
        <v>36</v>
      </c>
      <c r="L8" s="91" t="s">
        <v>40</v>
      </c>
      <c r="M8" s="91" t="s">
        <v>43</v>
      </c>
      <c r="N8" s="91" t="s">
        <v>46</v>
      </c>
      <c r="O8" s="91" t="s">
        <v>49</v>
      </c>
      <c r="P8" s="91" t="s">
        <v>52</v>
      </c>
      <c r="Q8" s="91" t="s">
        <v>55</v>
      </c>
      <c r="R8" s="91" t="s">
        <v>58</v>
      </c>
      <c r="S8" s="91" t="s">
        <v>61</v>
      </c>
      <c r="T8" s="91" t="s">
        <v>64</v>
      </c>
    </row>
    <row r="9" ht="19.5" customHeight="1" spans="1:20">
      <c r="A9" s="96"/>
      <c r="B9" s="96"/>
      <c r="C9" s="96"/>
      <c r="D9" s="96" t="s">
        <v>129</v>
      </c>
      <c r="E9" s="93">
        <v>0</v>
      </c>
      <c r="F9" s="93">
        <v>0</v>
      </c>
      <c r="G9" s="93">
        <v>0</v>
      </c>
      <c r="H9" s="93">
        <v>731800</v>
      </c>
      <c r="I9" s="93"/>
      <c r="J9" s="93">
        <v>731800</v>
      </c>
      <c r="K9" s="93">
        <v>731800</v>
      </c>
      <c r="L9" s="93"/>
      <c r="M9" s="93"/>
      <c r="N9" s="93"/>
      <c r="O9" s="93">
        <v>731800</v>
      </c>
      <c r="P9" s="93">
        <v>0</v>
      </c>
      <c r="Q9" s="93">
        <v>0</v>
      </c>
      <c r="R9" s="93">
        <v>0</v>
      </c>
      <c r="S9" s="93">
        <v>0</v>
      </c>
      <c r="T9" s="93">
        <v>0</v>
      </c>
    </row>
    <row r="10" ht="19.5" customHeight="1" spans="1:20">
      <c r="A10" s="92" t="s">
        <v>186</v>
      </c>
      <c r="B10" s="92"/>
      <c r="C10" s="92"/>
      <c r="D10" s="92" t="s">
        <v>187</v>
      </c>
      <c r="E10" s="93">
        <v>0</v>
      </c>
      <c r="F10" s="93">
        <v>0</v>
      </c>
      <c r="G10" s="93">
        <v>0</v>
      </c>
      <c r="H10" s="93">
        <v>731800</v>
      </c>
      <c r="I10" s="93"/>
      <c r="J10" s="93">
        <v>731800</v>
      </c>
      <c r="K10" s="93">
        <v>731800</v>
      </c>
      <c r="L10" s="93"/>
      <c r="M10" s="93"/>
      <c r="N10" s="93"/>
      <c r="O10" s="93">
        <v>731800</v>
      </c>
      <c r="P10" s="93">
        <v>0</v>
      </c>
      <c r="Q10" s="93">
        <v>0</v>
      </c>
      <c r="R10" s="93">
        <v>0</v>
      </c>
      <c r="S10" s="93">
        <v>0</v>
      </c>
      <c r="T10" s="93">
        <v>0</v>
      </c>
    </row>
    <row r="11" ht="19.5" customHeight="1" spans="1:20">
      <c r="A11" s="92" t="s">
        <v>188</v>
      </c>
      <c r="B11" s="92"/>
      <c r="C11" s="92"/>
      <c r="D11" s="92" t="s">
        <v>189</v>
      </c>
      <c r="E11" s="93"/>
      <c r="F11" s="93"/>
      <c r="G11" s="93"/>
      <c r="H11" s="93">
        <v>701800</v>
      </c>
      <c r="I11" s="93"/>
      <c r="J11" s="93">
        <v>701800</v>
      </c>
      <c r="K11" s="93">
        <v>701800</v>
      </c>
      <c r="L11" s="93"/>
      <c r="M11" s="93"/>
      <c r="N11" s="93"/>
      <c r="O11" s="93">
        <v>701800</v>
      </c>
      <c r="P11" s="93">
        <v>0</v>
      </c>
      <c r="Q11" s="93"/>
      <c r="R11" s="93">
        <v>0</v>
      </c>
      <c r="S11" s="93">
        <v>0</v>
      </c>
      <c r="T11" s="93">
        <v>0</v>
      </c>
    </row>
    <row r="12" ht="19.5" customHeight="1" spans="1:20">
      <c r="A12" s="92" t="s">
        <v>190</v>
      </c>
      <c r="B12" s="92"/>
      <c r="C12" s="92"/>
      <c r="D12" s="92" t="s">
        <v>191</v>
      </c>
      <c r="E12" s="93"/>
      <c r="F12" s="93"/>
      <c r="G12" s="93"/>
      <c r="H12" s="93">
        <v>701800</v>
      </c>
      <c r="I12" s="93"/>
      <c r="J12" s="93">
        <v>701800</v>
      </c>
      <c r="K12" s="93">
        <v>701800</v>
      </c>
      <c r="L12" s="93"/>
      <c r="M12" s="93"/>
      <c r="N12" s="93"/>
      <c r="O12" s="93">
        <v>701800</v>
      </c>
      <c r="P12" s="93">
        <v>0</v>
      </c>
      <c r="Q12" s="93"/>
      <c r="R12" s="93">
        <v>0</v>
      </c>
      <c r="S12" s="93">
        <v>0</v>
      </c>
      <c r="T12" s="93">
        <v>0</v>
      </c>
    </row>
    <row r="13" ht="19.5" customHeight="1" spans="1:20">
      <c r="A13" s="92" t="s">
        <v>192</v>
      </c>
      <c r="B13" s="92"/>
      <c r="C13" s="92"/>
      <c r="D13" s="92" t="s">
        <v>193</v>
      </c>
      <c r="E13" s="93">
        <v>0</v>
      </c>
      <c r="F13" s="93">
        <v>0</v>
      </c>
      <c r="G13" s="93">
        <v>0</v>
      </c>
      <c r="H13" s="93">
        <v>30000</v>
      </c>
      <c r="I13" s="93"/>
      <c r="J13" s="93">
        <v>30000</v>
      </c>
      <c r="K13" s="93">
        <v>30000</v>
      </c>
      <c r="L13" s="93"/>
      <c r="M13" s="93"/>
      <c r="N13" s="93"/>
      <c r="O13" s="93">
        <v>30000</v>
      </c>
      <c r="P13" s="93">
        <v>0</v>
      </c>
      <c r="Q13" s="93">
        <v>0</v>
      </c>
      <c r="R13" s="93">
        <v>0</v>
      </c>
      <c r="S13" s="93">
        <v>0</v>
      </c>
      <c r="T13" s="93">
        <v>0</v>
      </c>
    </row>
    <row r="14" ht="19.5" customHeight="1" spans="1:20">
      <c r="A14" s="92" t="s">
        <v>194</v>
      </c>
      <c r="B14" s="92"/>
      <c r="C14" s="92"/>
      <c r="D14" s="92" t="s">
        <v>195</v>
      </c>
      <c r="E14" s="93">
        <v>0</v>
      </c>
      <c r="F14" s="93">
        <v>0</v>
      </c>
      <c r="G14" s="93">
        <v>0</v>
      </c>
      <c r="H14" s="93">
        <v>30000</v>
      </c>
      <c r="I14" s="93"/>
      <c r="J14" s="93">
        <v>30000</v>
      </c>
      <c r="K14" s="93">
        <v>30000</v>
      </c>
      <c r="L14" s="93"/>
      <c r="M14" s="93"/>
      <c r="N14" s="93"/>
      <c r="O14" s="93">
        <v>30000</v>
      </c>
      <c r="P14" s="93">
        <v>0</v>
      </c>
      <c r="Q14" s="93">
        <v>0</v>
      </c>
      <c r="R14" s="93">
        <v>0</v>
      </c>
      <c r="S14" s="93">
        <v>0</v>
      </c>
      <c r="T14" s="93">
        <v>0</v>
      </c>
    </row>
    <row r="15" ht="19.5" customHeight="1" spans="1:20">
      <c r="A15" s="92" t="s">
        <v>455</v>
      </c>
      <c r="B15" s="92"/>
      <c r="C15" s="92"/>
      <c r="D15" s="92"/>
      <c r="E15" s="92"/>
      <c r="F15" s="92"/>
      <c r="G15" s="92"/>
      <c r="H15" s="92"/>
      <c r="I15" s="92"/>
      <c r="J15" s="92"/>
      <c r="K15" s="92"/>
      <c r="L15" s="92"/>
      <c r="M15" s="92"/>
      <c r="N15" s="92"/>
      <c r="O15" s="92"/>
      <c r="P15" s="92"/>
      <c r="Q15" s="92"/>
      <c r="R15" s="92"/>
      <c r="S15" s="92"/>
      <c r="T15" s="92"/>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456</v>
      </c>
    </row>
    <row r="2" ht="14.25" spans="12:12">
      <c r="L2" s="6" t="s">
        <v>457</v>
      </c>
    </row>
    <row r="3" ht="14.25" spans="1:12">
      <c r="A3" s="6" t="s">
        <v>2</v>
      </c>
      <c r="L3" s="6" t="s">
        <v>3</v>
      </c>
    </row>
    <row r="4" ht="19.5" customHeight="1" spans="1:12">
      <c r="A4" s="96" t="s">
        <v>6</v>
      </c>
      <c r="B4" s="96"/>
      <c r="C4" s="96"/>
      <c r="D4" s="96"/>
      <c r="E4" s="96" t="s">
        <v>228</v>
      </c>
      <c r="F4" s="96"/>
      <c r="G4" s="96"/>
      <c r="H4" s="96" t="s">
        <v>229</v>
      </c>
      <c r="I4" s="96" t="s">
        <v>230</v>
      </c>
      <c r="J4" s="96" t="s">
        <v>107</v>
      </c>
      <c r="K4" s="96"/>
      <c r="L4" s="96"/>
    </row>
    <row r="5" ht="19.5" customHeight="1" spans="1:12">
      <c r="A5" s="96" t="s">
        <v>122</v>
      </c>
      <c r="B5" s="96"/>
      <c r="C5" s="96"/>
      <c r="D5" s="96" t="s">
        <v>123</v>
      </c>
      <c r="E5" s="96" t="s">
        <v>129</v>
      </c>
      <c r="F5" s="96" t="s">
        <v>458</v>
      </c>
      <c r="G5" s="96" t="s">
        <v>459</v>
      </c>
      <c r="H5" s="96"/>
      <c r="I5" s="96"/>
      <c r="J5" s="96" t="s">
        <v>129</v>
      </c>
      <c r="K5" s="96" t="s">
        <v>458</v>
      </c>
      <c r="L5" s="91" t="s">
        <v>459</v>
      </c>
    </row>
    <row r="6" ht="19.5" customHeight="1" spans="1:12">
      <c r="A6" s="96"/>
      <c r="B6" s="96"/>
      <c r="C6" s="96"/>
      <c r="D6" s="96"/>
      <c r="E6" s="96"/>
      <c r="F6" s="96"/>
      <c r="G6" s="96"/>
      <c r="H6" s="96"/>
      <c r="I6" s="96"/>
      <c r="J6" s="96"/>
      <c r="K6" s="96"/>
      <c r="L6" s="91" t="s">
        <v>235</v>
      </c>
    </row>
    <row r="7" ht="19.5" customHeight="1" spans="1:12">
      <c r="A7" s="96"/>
      <c r="B7" s="96"/>
      <c r="C7" s="96"/>
      <c r="D7" s="96"/>
      <c r="E7" s="96"/>
      <c r="F7" s="96"/>
      <c r="G7" s="96"/>
      <c r="H7" s="96"/>
      <c r="I7" s="96"/>
      <c r="J7" s="96"/>
      <c r="K7" s="96"/>
      <c r="L7" s="91"/>
    </row>
    <row r="8" ht="19.5" customHeight="1" spans="1:12">
      <c r="A8" s="96" t="s">
        <v>126</v>
      </c>
      <c r="B8" s="96" t="s">
        <v>127</v>
      </c>
      <c r="C8" s="96" t="s">
        <v>128</v>
      </c>
      <c r="D8" s="96" t="s">
        <v>10</v>
      </c>
      <c r="E8" s="91" t="s">
        <v>11</v>
      </c>
      <c r="F8" s="91" t="s">
        <v>12</v>
      </c>
      <c r="G8" s="91" t="s">
        <v>20</v>
      </c>
      <c r="H8" s="91" t="s">
        <v>24</v>
      </c>
      <c r="I8" s="91" t="s">
        <v>28</v>
      </c>
      <c r="J8" s="91" t="s">
        <v>32</v>
      </c>
      <c r="K8" s="91" t="s">
        <v>36</v>
      </c>
      <c r="L8" s="91" t="s">
        <v>40</v>
      </c>
    </row>
    <row r="9" ht="19.5" customHeight="1" spans="1:12">
      <c r="A9" s="96"/>
      <c r="B9" s="96"/>
      <c r="C9" s="96"/>
      <c r="D9" s="96" t="s">
        <v>129</v>
      </c>
      <c r="E9" s="93"/>
      <c r="F9" s="93"/>
      <c r="G9" s="93"/>
      <c r="H9" s="93"/>
      <c r="I9" s="93"/>
      <c r="J9" s="93"/>
      <c r="K9" s="93"/>
      <c r="L9" s="93"/>
    </row>
    <row r="10" ht="19.5" customHeight="1" spans="1:12">
      <c r="A10" s="91" t="s">
        <v>460</v>
      </c>
      <c r="B10" s="91"/>
      <c r="C10" s="91"/>
      <c r="D10" s="92"/>
      <c r="E10" s="93"/>
      <c r="F10" s="93"/>
      <c r="G10" s="93"/>
      <c r="H10" s="93"/>
      <c r="I10" s="93"/>
      <c r="J10" s="93"/>
      <c r="K10" s="93"/>
      <c r="L10" s="93"/>
    </row>
    <row r="11" ht="19.5" customHeight="1" spans="1:12">
      <c r="A11" s="92" t="s">
        <v>461</v>
      </c>
      <c r="B11" s="92"/>
      <c r="C11" s="92"/>
      <c r="D11" s="92"/>
      <c r="E11" s="92"/>
      <c r="F11" s="92"/>
      <c r="G11" s="92"/>
      <c r="H11" s="92"/>
      <c r="I11" s="92"/>
      <c r="J11" s="92"/>
      <c r="K11" s="92"/>
      <c r="L11" s="92"/>
    </row>
    <row r="12" spans="1:1">
      <c r="A12" t="s">
        <v>462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姜锐</cp:lastModifiedBy>
  <dcterms:created xsi:type="dcterms:W3CDTF">2024-10-12T07:47:00Z</dcterms:created>
  <dcterms:modified xsi:type="dcterms:W3CDTF">2024-10-25T02:21:50Z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CE20EFA2E339453691B921049EE85EF9_12</vt:lpwstr>
  </property>
  <property fmtid="{D5CDD505-2E9C-101B-9397-08002B2CF9AE}" pid="3" name="KSOProductBuildVer">
    <vt:lpwstr>2052-12.1.0.18276</vt:lpwstr>
  </property>
</Properties>
</file>