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4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Sheet1!$A$3:$P$23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<sst xmlns="http://schemas.openxmlformats.org/spreadsheetml/2006/main" count="177" uniqueCount="120">
  <si>
    <t>鹤庆县2022年农村劳动力职业技能培训拟补贴汇总表</t>
  </si>
  <si>
    <t>编制：鹤庆县公共就业和人才服务中心                                                                                时间：2023年5月22日</t>
  </si>
  <si>
    <t>序号</t>
  </si>
  <si>
    <t>培训机构</t>
  </si>
  <si>
    <t>班级编码</t>
  </si>
  <si>
    <t>开班  时间</t>
  </si>
  <si>
    <t>结束时间</t>
  </si>
  <si>
    <t>培训地址</t>
  </si>
  <si>
    <t>取证  类别</t>
  </si>
  <si>
    <t>培训  工种</t>
  </si>
  <si>
    <t>班级名称</t>
  </si>
  <si>
    <t>鉴定合格人数</t>
  </si>
  <si>
    <t>其中建档人数</t>
  </si>
  <si>
    <t>补贴 标准</t>
  </si>
  <si>
    <r>
      <rPr>
        <b/>
        <sz val="12"/>
        <color theme="1"/>
        <rFont val="楷体_GB2312"/>
        <charset val="134"/>
      </rPr>
      <t>课程 补贴</t>
    </r>
    <r>
      <rPr>
        <b/>
        <sz val="10"/>
        <color theme="1"/>
        <rFont val="楷体_GB2312"/>
        <charset val="134"/>
      </rPr>
      <t>（元）</t>
    </r>
  </si>
  <si>
    <r>
      <rPr>
        <b/>
        <sz val="12"/>
        <color theme="1"/>
        <rFont val="楷体_GB2312"/>
        <charset val="134"/>
      </rPr>
      <t>技能鉴定补贴</t>
    </r>
    <r>
      <rPr>
        <b/>
        <sz val="10"/>
        <color theme="1"/>
        <rFont val="楷体_GB2312"/>
        <charset val="134"/>
      </rPr>
      <t>（元）</t>
    </r>
  </si>
  <si>
    <r>
      <rPr>
        <b/>
        <sz val="12"/>
        <color theme="1"/>
        <rFont val="楷体_GB2312"/>
        <charset val="134"/>
      </rPr>
      <t>补贴 合计</t>
    </r>
    <r>
      <rPr>
        <b/>
        <sz val="10"/>
        <color theme="1"/>
        <rFont val="楷体_GB2312"/>
        <charset val="134"/>
      </rPr>
      <t>（元）</t>
    </r>
  </si>
  <si>
    <t>备注</t>
  </si>
  <si>
    <t>大理白族自治州西景职业培训学校</t>
  </si>
  <si>
    <t>532932A202211150001</t>
  </si>
  <si>
    <t>2022.11.16</t>
  </si>
  <si>
    <t>2022.11.23</t>
  </si>
  <si>
    <t>鹤庆县六合乡灵地村委会</t>
  </si>
  <si>
    <t>专项职业能力证书</t>
  </si>
  <si>
    <t>畜禽疾病防控</t>
  </si>
  <si>
    <t>2022年鹤庆县六合乡灵地村委会畜禽疾病防控培训1班</t>
  </si>
  <si>
    <t>532932A202211180002</t>
  </si>
  <si>
    <t>2022.11.19</t>
  </si>
  <si>
    <t>2022.12.3</t>
  </si>
  <si>
    <t>鹤庆县龙开口镇禾米村委会</t>
  </si>
  <si>
    <t>职业技能等级证书</t>
  </si>
  <si>
    <t>中式面点师</t>
  </si>
  <si>
    <t>2022年鹤庆县龙开口镇禾米村委会中式面点师培训第2期</t>
  </si>
  <si>
    <t>532932B202212170001</t>
  </si>
  <si>
    <t>2022.12.20</t>
  </si>
  <si>
    <t>2023.01.03</t>
  </si>
  <si>
    <t>鹤庆县六合乡南坡村委会</t>
  </si>
  <si>
    <t>中式烹调师</t>
  </si>
  <si>
    <t>2022年鹤庆县六合乡南坡村委会中式烹调师培训班第5期</t>
  </si>
  <si>
    <t>532932B202212180001</t>
  </si>
  <si>
    <t>鹤庆县六合乡河东村委会</t>
  </si>
  <si>
    <t>家畜饲养员</t>
  </si>
  <si>
    <t>2022年鹤庆县六合乡河东村委会家畜饲养员培训班第6期</t>
  </si>
  <si>
    <t>1400上浮20%</t>
  </si>
  <si>
    <t>532932B202212210001</t>
  </si>
  <si>
    <t>2022.12.23</t>
  </si>
  <si>
    <t>2023.1.6</t>
  </si>
  <si>
    <t>鹤庆县六合乡六合村委会</t>
  </si>
  <si>
    <t>2022年鹤庆县六合乡六合村委会中式面点师培训班第7期</t>
  </si>
  <si>
    <t>大理铂骏职业培训学校有限公司</t>
  </si>
  <si>
    <t>532932B202211030002</t>
  </si>
  <si>
    <t>2022.11.6</t>
  </si>
  <si>
    <t>2022.11.13</t>
  </si>
  <si>
    <t>鹤庆县金墩乡古乐村委会</t>
  </si>
  <si>
    <t>素食制作</t>
  </si>
  <si>
    <t>鹤庆县鹤庆县金墩乡古乐村素食制作培训班村素食制作培训1期</t>
  </si>
  <si>
    <t>532932B202211100001</t>
  </si>
  <si>
    <t>2022.11.15</t>
  </si>
  <si>
    <t>2022.11.29</t>
  </si>
  <si>
    <t>鹤庆县云鹤镇文峰社区</t>
  </si>
  <si>
    <t>美容师</t>
  </si>
  <si>
    <t>鹤庆县云鹤镇文峰社区美容师培训2期</t>
  </si>
  <si>
    <t>532932B202211180001</t>
  </si>
  <si>
    <t>2022.11.25</t>
  </si>
  <si>
    <t>2022.12.9</t>
  </si>
  <si>
    <t>鹤庆县金墩乡北溪村委会</t>
  </si>
  <si>
    <t>起重装卸机械操作工</t>
  </si>
  <si>
    <t>鹤庆县金墩乡北溪村起重装卸机械操作工培训3期</t>
  </si>
  <si>
    <t>532932B202212080002</t>
  </si>
  <si>
    <t>2022.12.16</t>
  </si>
  <si>
    <t>鹤庆县金墩乡康福村委会</t>
  </si>
  <si>
    <t>鹤庆县金墩乡康福村畜禽疾病防控培训4期</t>
  </si>
  <si>
    <t>532932B202212090001</t>
  </si>
  <si>
    <t>2022.12.10</t>
  </si>
  <si>
    <t>2022.12.17</t>
  </si>
  <si>
    <t>鹤庆县金墩乡银河村委会</t>
  </si>
  <si>
    <t>鹤庆县金墩乡银河村畜禽疾病防控培训5期</t>
  </si>
  <si>
    <t>532932B202212150001</t>
  </si>
  <si>
    <t>鹤庆县金墩乡西甸村委会</t>
  </si>
  <si>
    <t>鹤庆县金墩乡西甸村素食制作培训班6期</t>
  </si>
  <si>
    <t>532932B202212160001</t>
  </si>
  <si>
    <t>2022.12.27</t>
  </si>
  <si>
    <t>鹤庆县金墩乡新庄村委会</t>
  </si>
  <si>
    <t>鹤庆县金墩乡新庄村素食制作培训班7期</t>
  </si>
  <si>
    <t>532932B202212160002</t>
  </si>
  <si>
    <t>2022.12.19</t>
  </si>
  <si>
    <t>2023.01.02</t>
  </si>
  <si>
    <t>鹤庆县云鹤镇新生邑村委会</t>
  </si>
  <si>
    <t>鹤庆县云鹤镇新生邑村起重装卸机械操作工培训班8期</t>
  </si>
  <si>
    <t>532932B202212190001</t>
  </si>
  <si>
    <t>2022.12.21</t>
  </si>
  <si>
    <t>创业培训合格证书</t>
  </si>
  <si>
    <t>网络创业培训</t>
  </si>
  <si>
    <t>鹤庆县金墩乡古乐村网络创业培训班9期</t>
  </si>
  <si>
    <t>1200上浮20%</t>
  </si>
  <si>
    <t>532932B202212230001</t>
  </si>
  <si>
    <t>2023.1.2</t>
  </si>
  <si>
    <t>鹤庆县鹤庆县金墩乡西甸村委会</t>
  </si>
  <si>
    <t>鹤庆县金墩乡西甸村网络创业培训10期</t>
  </si>
  <si>
    <t>云南科技教育职业培训学校</t>
  </si>
  <si>
    <t>532932B202211090001</t>
  </si>
  <si>
    <t>2022.11.12</t>
  </si>
  <si>
    <t>2022.11.26</t>
  </si>
  <si>
    <t>鹤庆县辛屯镇大福地村委会</t>
  </si>
  <si>
    <t>技能等级证书  （初级）</t>
  </si>
  <si>
    <t>2022鹤庆县辛屯镇大福地村民委员会技能提升中式烹调师培训班第1期</t>
  </si>
  <si>
    <t>532932B202211150002</t>
  </si>
  <si>
    <t>2022.11.17</t>
  </si>
  <si>
    <t>鹤庆县草海镇彭屯村委会</t>
  </si>
  <si>
    <t>2022鹤庆县草海镇彭屯村民委员会技能提升网络创业培训班第1期</t>
  </si>
  <si>
    <t>532932B202212080001</t>
  </si>
  <si>
    <t>2022.12.11</t>
  </si>
  <si>
    <t>鹤庆县草海镇罗伟邑村委会</t>
  </si>
  <si>
    <t>2022年鹤庆县草海镇罗伟邑村民委员会技能提升网络创业培训班第3期</t>
  </si>
  <si>
    <t>532932B202212090002</t>
  </si>
  <si>
    <t>2022.12.26</t>
  </si>
  <si>
    <t>鹤庆县辛屯镇三合村委会</t>
  </si>
  <si>
    <t>SYB培训</t>
  </si>
  <si>
    <t>2022年鹤庆县辛屯镇三合村民委员会技能提升SYB培训班第4期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</si>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</sst>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sz val="24"/>
      <color theme="1"/>
      <name val="黑体"/>
      <charset val="134"/>
    </font>
    <font>
      <sz val="12"/>
      <color theme="1"/>
      <name val="宋体"/>
      <charset val="134"/>
      <scheme val="minor"/>
    </font>
    <font>
      <b/>
      <sz val="12"/>
      <color theme="1"/>
      <name val="楷体_GB2312"/>
      <charset val="134"/>
    </font>
    <font>
      <b/>
      <sz val="14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0"/>
      <color theme="1"/>
      <name val="楷体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6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9" borderId="11" applyNumberFormat="0" applyFon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8" borderId="10" applyNumberFormat="0" applyAlignment="0" applyProtection="0">
      <alignment vertical="center"/>
    </xf>
    <xf numFmtId="0" fontId="23" fillId="8" borderId="9" applyNumberFormat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P23"/>
  <sheetViews>
    <sheetView tabSelected="1" workbookViewId="0">
      <pane ySplit="3" topLeftCell="A4" activePane="bottomLeft" state="frozen"/>
      <selection/>
      <selection pane="bottomLeft" activeCell="D6" sqref="D6"/>
    </sheetView>
  </sheetViews>
  <sheetFormatPr defaultColWidth="9" defaultRowHeight="13.5"/>
  <cols>
    <col min="1" max="1" width="3.5" style="1" customWidth="1"/>
    <col min="2" max="2" width="9.75" style="1" customWidth="1"/>
    <col min="3" max="3" width="17.75" style="1" customWidth="1"/>
    <col min="4" max="4" width="9" style="1" customWidth="1"/>
    <col min="5" max="5" width="9.5" style="1" customWidth="1"/>
    <col min="6" max="6" width="16" style="1" customWidth="1"/>
    <col min="7" max="7" width="8.125" style="1" customWidth="1"/>
    <col min="8" max="8" width="9.125" style="1" customWidth="1"/>
    <col min="9" max="9" width="18.375" style="1" customWidth="1"/>
    <col min="10" max="10" width="5.75" style="2" customWidth="1"/>
    <col min="11" max="11" width="5.5" style="2" customWidth="1"/>
    <col min="12" max="12" width="7.5" style="3" customWidth="1"/>
    <col min="13" max="13" width="7.375" style="4" customWidth="1"/>
    <col min="14" max="14" width="5.875" style="4" customWidth="1"/>
    <col min="15" max="15" width="7.375" style="4" customWidth="1"/>
    <col min="16" max="16" width="3.125" customWidth="1"/>
  </cols>
  <sheetData>
    <row r="1" ht="57" customHeight="1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12"/>
      <c r="M1" s="5"/>
      <c r="N1" s="5"/>
      <c r="O1" s="5"/>
      <c r="P1" s="5"/>
    </row>
    <row r="2" ht="21" customHeight="1" spans="1:16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13"/>
      <c r="M2" s="6"/>
      <c r="N2" s="6"/>
      <c r="O2" s="6"/>
      <c r="P2" s="6"/>
    </row>
    <row r="3" ht="84" customHeight="1" spans="1:1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14" t="s">
        <v>13</v>
      </c>
      <c r="M3" s="7" t="s">
        <v>14</v>
      </c>
      <c r="N3" s="7" t="s">
        <v>15</v>
      </c>
      <c r="O3" s="7" t="s">
        <v>16</v>
      </c>
      <c r="P3" s="7" t="s">
        <v>17</v>
      </c>
    </row>
    <row r="4" ht="39" customHeight="1" spans="1:16">
      <c r="A4" s="8">
        <v>1</v>
      </c>
      <c r="B4" s="8" t="s">
        <v>18</v>
      </c>
      <c r="C4" s="8" t="s">
        <v>19</v>
      </c>
      <c r="D4" s="9" t="s">
        <v>20</v>
      </c>
      <c r="E4" s="9" t="s">
        <v>21</v>
      </c>
      <c r="F4" s="8" t="s">
        <v>22</v>
      </c>
      <c r="G4" s="8" t="s">
        <v>23</v>
      </c>
      <c r="H4" s="8" t="s">
        <v>24</v>
      </c>
      <c r="I4" s="8" t="s">
        <v>25</v>
      </c>
      <c r="J4" s="8">
        <v>30</v>
      </c>
      <c r="K4" s="8">
        <v>8</v>
      </c>
      <c r="L4" s="15">
        <v>900</v>
      </c>
      <c r="M4" s="8">
        <v>27000</v>
      </c>
      <c r="N4" s="16">
        <v>0</v>
      </c>
      <c r="O4" s="17">
        <f>SUM(M4:N4)</f>
        <v>27000</v>
      </c>
      <c r="P4" s="18"/>
    </row>
    <row r="5" ht="39" customHeight="1" spans="1:16">
      <c r="A5" s="8">
        <v>2</v>
      </c>
      <c r="B5" s="8" t="s">
        <v>18</v>
      </c>
      <c r="C5" s="8" t="s">
        <v>26</v>
      </c>
      <c r="D5" s="9" t="s">
        <v>27</v>
      </c>
      <c r="E5" s="9" t="s">
        <v>28</v>
      </c>
      <c r="F5" s="8" t="s">
        <v>29</v>
      </c>
      <c r="G5" s="8" t="s">
        <v>30</v>
      </c>
      <c r="H5" s="8" t="s">
        <v>31</v>
      </c>
      <c r="I5" s="8" t="s">
        <v>32</v>
      </c>
      <c r="J5" s="8">
        <v>37</v>
      </c>
      <c r="K5" s="8">
        <v>8</v>
      </c>
      <c r="L5" s="19">
        <v>1600</v>
      </c>
      <c r="M5" s="8">
        <v>59200</v>
      </c>
      <c r="N5" s="8">
        <v>3700</v>
      </c>
      <c r="O5" s="17">
        <f>SUM(M5:N5)</f>
        <v>62900</v>
      </c>
      <c r="P5" s="18"/>
    </row>
    <row r="6" ht="39" customHeight="1" spans="1:16">
      <c r="A6" s="8">
        <v>3</v>
      </c>
      <c r="B6" s="8" t="s">
        <v>18</v>
      </c>
      <c r="C6" s="8" t="s">
        <v>33</v>
      </c>
      <c r="D6" s="9" t="s">
        <v>34</v>
      </c>
      <c r="E6" s="9" t="s">
        <v>35</v>
      </c>
      <c r="F6" s="8" t="s">
        <v>36</v>
      </c>
      <c r="G6" s="8" t="s">
        <v>30</v>
      </c>
      <c r="H6" s="8" t="s">
        <v>37</v>
      </c>
      <c r="I6" s="8" t="s">
        <v>38</v>
      </c>
      <c r="J6" s="8">
        <v>31</v>
      </c>
      <c r="K6" s="8">
        <v>20</v>
      </c>
      <c r="L6" s="19">
        <v>1600</v>
      </c>
      <c r="M6" s="8">
        <v>49600</v>
      </c>
      <c r="N6" s="8">
        <v>3100</v>
      </c>
      <c r="O6" s="17">
        <f>SUM(M6:N6)</f>
        <v>52700</v>
      </c>
      <c r="P6" s="18"/>
    </row>
    <row r="7" ht="39" customHeight="1" spans="1:16">
      <c r="A7" s="8">
        <v>4</v>
      </c>
      <c r="B7" s="8" t="s">
        <v>18</v>
      </c>
      <c r="C7" s="8" t="s">
        <v>39</v>
      </c>
      <c r="D7" s="9" t="s">
        <v>34</v>
      </c>
      <c r="E7" s="9" t="s">
        <v>35</v>
      </c>
      <c r="F7" s="8" t="s">
        <v>40</v>
      </c>
      <c r="G7" s="8" t="s">
        <v>30</v>
      </c>
      <c r="H7" s="8" t="s">
        <v>41</v>
      </c>
      <c r="I7" s="8" t="s">
        <v>42</v>
      </c>
      <c r="J7" s="8">
        <v>8</v>
      </c>
      <c r="K7" s="8">
        <v>6</v>
      </c>
      <c r="L7" s="15" t="s">
        <v>43</v>
      </c>
      <c r="M7" s="8">
        <v>13440</v>
      </c>
      <c r="N7" s="8">
        <v>800</v>
      </c>
      <c r="O7" s="17">
        <f>SUM(M7:N7)</f>
        <v>14240</v>
      </c>
      <c r="P7" s="18"/>
    </row>
    <row r="8" ht="39" customHeight="1" spans="1:16">
      <c r="A8" s="8">
        <v>5</v>
      </c>
      <c r="B8" s="8" t="s">
        <v>18</v>
      </c>
      <c r="C8" s="8" t="s">
        <v>44</v>
      </c>
      <c r="D8" s="9" t="s">
        <v>45</v>
      </c>
      <c r="E8" s="9" t="s">
        <v>46</v>
      </c>
      <c r="F8" s="8" t="s">
        <v>47</v>
      </c>
      <c r="G8" s="8" t="s">
        <v>30</v>
      </c>
      <c r="H8" s="8" t="s">
        <v>31</v>
      </c>
      <c r="I8" s="8" t="s">
        <v>48</v>
      </c>
      <c r="J8" s="8">
        <v>12</v>
      </c>
      <c r="K8" s="8">
        <v>5</v>
      </c>
      <c r="L8" s="19">
        <v>1600</v>
      </c>
      <c r="M8" s="8">
        <v>19200</v>
      </c>
      <c r="N8" s="8">
        <v>1200</v>
      </c>
      <c r="O8" s="17">
        <f>SUM(M8:N8)</f>
        <v>20400</v>
      </c>
      <c r="P8" s="18"/>
    </row>
    <row r="9" ht="39" customHeight="1" spans="1:16">
      <c r="A9" s="8">
        <v>6</v>
      </c>
      <c r="B9" s="8" t="s">
        <v>49</v>
      </c>
      <c r="C9" s="8" t="s">
        <v>50</v>
      </c>
      <c r="D9" s="9" t="s">
        <v>51</v>
      </c>
      <c r="E9" s="9" t="s">
        <v>52</v>
      </c>
      <c r="F9" s="8" t="s">
        <v>53</v>
      </c>
      <c r="G9" s="8" t="s">
        <v>23</v>
      </c>
      <c r="H9" s="8" t="s">
        <v>54</v>
      </c>
      <c r="I9" s="8" t="s">
        <v>55</v>
      </c>
      <c r="J9" s="8">
        <v>40</v>
      </c>
      <c r="K9" s="8">
        <v>27</v>
      </c>
      <c r="L9" s="15">
        <v>900</v>
      </c>
      <c r="M9" s="8">
        <v>36000</v>
      </c>
      <c r="N9" s="16">
        <v>0</v>
      </c>
      <c r="O9" s="17">
        <f>SUM(M9:N9)</f>
        <v>36000</v>
      </c>
      <c r="P9" s="18"/>
    </row>
    <row r="10" ht="39" customHeight="1" spans="1:16">
      <c r="A10" s="8">
        <v>7</v>
      </c>
      <c r="B10" s="8" t="s">
        <v>49</v>
      </c>
      <c r="C10" s="8" t="s">
        <v>56</v>
      </c>
      <c r="D10" s="9" t="s">
        <v>57</v>
      </c>
      <c r="E10" s="9" t="s">
        <v>58</v>
      </c>
      <c r="F10" s="8" t="s">
        <v>59</v>
      </c>
      <c r="G10" s="8" t="s">
        <v>30</v>
      </c>
      <c r="H10" s="8" t="s">
        <v>60</v>
      </c>
      <c r="I10" s="8" t="s">
        <v>61</v>
      </c>
      <c r="J10" s="8">
        <v>13</v>
      </c>
      <c r="K10" s="8">
        <v>0</v>
      </c>
      <c r="L10" s="19">
        <v>1400</v>
      </c>
      <c r="M10" s="8">
        <v>18200</v>
      </c>
      <c r="N10" s="8">
        <v>1300</v>
      </c>
      <c r="O10" s="17">
        <f>SUM(M10:N10)</f>
        <v>19500</v>
      </c>
      <c r="P10" s="18"/>
    </row>
    <row r="11" ht="39" customHeight="1" spans="1:16">
      <c r="A11" s="8">
        <v>8</v>
      </c>
      <c r="B11" s="8" t="s">
        <v>49</v>
      </c>
      <c r="C11" s="8" t="s">
        <v>62</v>
      </c>
      <c r="D11" s="9" t="s">
        <v>63</v>
      </c>
      <c r="E11" s="9" t="s">
        <v>64</v>
      </c>
      <c r="F11" s="8" t="s">
        <v>65</v>
      </c>
      <c r="G11" s="8" t="s">
        <v>30</v>
      </c>
      <c r="H11" s="8" t="s">
        <v>66</v>
      </c>
      <c r="I11" s="8" t="s">
        <v>67</v>
      </c>
      <c r="J11" s="8">
        <v>26</v>
      </c>
      <c r="K11" s="8">
        <v>3</v>
      </c>
      <c r="L11" s="19">
        <v>1600</v>
      </c>
      <c r="M11" s="8">
        <v>41600</v>
      </c>
      <c r="N11" s="8">
        <v>2600</v>
      </c>
      <c r="O11" s="17">
        <f>SUM(M11:N11)</f>
        <v>44200</v>
      </c>
      <c r="P11" s="18"/>
    </row>
    <row r="12" ht="39" customHeight="1" spans="1:16">
      <c r="A12" s="8">
        <v>9</v>
      </c>
      <c r="B12" s="8" t="s">
        <v>49</v>
      </c>
      <c r="C12" s="8" t="s">
        <v>68</v>
      </c>
      <c r="D12" s="9" t="s">
        <v>64</v>
      </c>
      <c r="E12" s="9" t="s">
        <v>69</v>
      </c>
      <c r="F12" s="8" t="s">
        <v>70</v>
      </c>
      <c r="G12" s="8" t="s">
        <v>23</v>
      </c>
      <c r="H12" s="8" t="s">
        <v>24</v>
      </c>
      <c r="I12" s="8" t="s">
        <v>71</v>
      </c>
      <c r="J12" s="8">
        <v>12</v>
      </c>
      <c r="K12" s="8">
        <v>7</v>
      </c>
      <c r="L12" s="19">
        <v>900</v>
      </c>
      <c r="M12" s="8">
        <v>10800</v>
      </c>
      <c r="N12" s="8">
        <v>0</v>
      </c>
      <c r="O12" s="17">
        <f>SUM(M12:N12)</f>
        <v>10800</v>
      </c>
      <c r="P12" s="18"/>
    </row>
    <row r="13" ht="39" customHeight="1" spans="1:16">
      <c r="A13" s="8">
        <v>10</v>
      </c>
      <c r="B13" s="8" t="s">
        <v>49</v>
      </c>
      <c r="C13" s="8" t="s">
        <v>72</v>
      </c>
      <c r="D13" s="9" t="s">
        <v>73</v>
      </c>
      <c r="E13" s="9" t="s">
        <v>74</v>
      </c>
      <c r="F13" s="8" t="s">
        <v>75</v>
      </c>
      <c r="G13" s="8" t="s">
        <v>23</v>
      </c>
      <c r="H13" s="8" t="s">
        <v>24</v>
      </c>
      <c r="I13" s="8" t="s">
        <v>76</v>
      </c>
      <c r="J13" s="8">
        <v>38</v>
      </c>
      <c r="K13" s="8">
        <v>3</v>
      </c>
      <c r="L13" s="15">
        <v>900</v>
      </c>
      <c r="M13" s="8">
        <v>34200</v>
      </c>
      <c r="N13" s="8">
        <v>0</v>
      </c>
      <c r="O13" s="17">
        <f>SUM(M13:N13)</f>
        <v>34200</v>
      </c>
      <c r="P13" s="18"/>
    </row>
    <row r="14" ht="39" customHeight="1" spans="1:16">
      <c r="A14" s="8">
        <v>11</v>
      </c>
      <c r="B14" s="8" t="s">
        <v>49</v>
      </c>
      <c r="C14" s="8" t="s">
        <v>77</v>
      </c>
      <c r="D14" s="9" t="s">
        <v>69</v>
      </c>
      <c r="E14" s="9" t="s">
        <v>45</v>
      </c>
      <c r="F14" s="8" t="s">
        <v>78</v>
      </c>
      <c r="G14" s="8" t="s">
        <v>23</v>
      </c>
      <c r="H14" s="8" t="s">
        <v>54</v>
      </c>
      <c r="I14" s="8" t="s">
        <v>79</v>
      </c>
      <c r="J14" s="8">
        <v>37</v>
      </c>
      <c r="K14" s="8">
        <v>15</v>
      </c>
      <c r="L14" s="15">
        <v>900</v>
      </c>
      <c r="M14" s="8">
        <v>33300</v>
      </c>
      <c r="N14" s="8">
        <v>0</v>
      </c>
      <c r="O14" s="17">
        <f>SUM(M14:N14)</f>
        <v>33300</v>
      </c>
      <c r="P14" s="18"/>
    </row>
    <row r="15" ht="39" customHeight="1" spans="1:16">
      <c r="A15" s="8">
        <v>12</v>
      </c>
      <c r="B15" s="8" t="s">
        <v>49</v>
      </c>
      <c r="C15" s="8" t="s">
        <v>80</v>
      </c>
      <c r="D15" s="9" t="s">
        <v>34</v>
      </c>
      <c r="E15" s="9" t="s">
        <v>81</v>
      </c>
      <c r="F15" s="8" t="s">
        <v>82</v>
      </c>
      <c r="G15" s="8" t="s">
        <v>23</v>
      </c>
      <c r="H15" s="8" t="s">
        <v>54</v>
      </c>
      <c r="I15" s="8" t="s">
        <v>83</v>
      </c>
      <c r="J15" s="8">
        <v>19</v>
      </c>
      <c r="K15" s="8">
        <v>16</v>
      </c>
      <c r="L15" s="15">
        <v>900</v>
      </c>
      <c r="M15" s="8">
        <v>17100</v>
      </c>
      <c r="N15" s="8">
        <v>0</v>
      </c>
      <c r="O15" s="17">
        <f>SUM(M15:N15)</f>
        <v>17100</v>
      </c>
      <c r="P15" s="18"/>
    </row>
    <row r="16" ht="39" customHeight="1" spans="1:16">
      <c r="A16" s="8">
        <v>13</v>
      </c>
      <c r="B16" s="8" t="s">
        <v>49</v>
      </c>
      <c r="C16" s="8" t="s">
        <v>84</v>
      </c>
      <c r="D16" s="9" t="s">
        <v>85</v>
      </c>
      <c r="E16" s="9" t="s">
        <v>86</v>
      </c>
      <c r="F16" s="8" t="s">
        <v>87</v>
      </c>
      <c r="G16" s="8" t="s">
        <v>30</v>
      </c>
      <c r="H16" s="8" t="s">
        <v>66</v>
      </c>
      <c r="I16" s="8" t="s">
        <v>88</v>
      </c>
      <c r="J16" s="8">
        <v>34</v>
      </c>
      <c r="K16" s="8">
        <v>0</v>
      </c>
      <c r="L16" s="19">
        <v>1600</v>
      </c>
      <c r="M16" s="8">
        <v>54400</v>
      </c>
      <c r="N16" s="8">
        <v>3400</v>
      </c>
      <c r="O16" s="17">
        <f>SUM(M16:N16)</f>
        <v>57800</v>
      </c>
      <c r="P16" s="18"/>
    </row>
    <row r="17" ht="39" customHeight="1" spans="1:16">
      <c r="A17" s="8">
        <v>14</v>
      </c>
      <c r="B17" s="8" t="s">
        <v>49</v>
      </c>
      <c r="C17" s="8" t="s">
        <v>89</v>
      </c>
      <c r="D17" s="9" t="s">
        <v>90</v>
      </c>
      <c r="E17" s="9" t="s">
        <v>81</v>
      </c>
      <c r="F17" s="8" t="s">
        <v>53</v>
      </c>
      <c r="G17" s="8" t="s">
        <v>91</v>
      </c>
      <c r="H17" s="8" t="s">
        <v>92</v>
      </c>
      <c r="I17" s="8" t="s">
        <v>93</v>
      </c>
      <c r="J17" s="8">
        <v>28</v>
      </c>
      <c r="K17" s="8">
        <v>28</v>
      </c>
      <c r="L17" s="15" t="s">
        <v>94</v>
      </c>
      <c r="M17" s="8">
        <v>40320</v>
      </c>
      <c r="N17" s="8">
        <v>0</v>
      </c>
      <c r="O17" s="17">
        <f>SUM(M17:N17)</f>
        <v>40320</v>
      </c>
      <c r="P17" s="18"/>
    </row>
    <row r="18" ht="39" customHeight="1" spans="1:16">
      <c r="A18" s="8">
        <v>15</v>
      </c>
      <c r="B18" s="8" t="s">
        <v>49</v>
      </c>
      <c r="C18" s="8" t="s">
        <v>95</v>
      </c>
      <c r="D18" s="9" t="s">
        <v>81</v>
      </c>
      <c r="E18" s="9" t="s">
        <v>96</v>
      </c>
      <c r="F18" s="8" t="s">
        <v>97</v>
      </c>
      <c r="G18" s="8" t="s">
        <v>91</v>
      </c>
      <c r="H18" s="8" t="s">
        <v>92</v>
      </c>
      <c r="I18" s="8" t="s">
        <v>98</v>
      </c>
      <c r="J18" s="8">
        <v>27</v>
      </c>
      <c r="K18" s="8">
        <v>21</v>
      </c>
      <c r="L18" s="15" t="s">
        <v>94</v>
      </c>
      <c r="M18" s="8">
        <v>38880</v>
      </c>
      <c r="N18" s="16">
        <v>0</v>
      </c>
      <c r="O18" s="17">
        <f>SUM(M18:N18)</f>
        <v>38880</v>
      </c>
      <c r="P18" s="18"/>
    </row>
    <row r="19" ht="39" customHeight="1" spans="1:16">
      <c r="A19" s="8">
        <v>16</v>
      </c>
      <c r="B19" s="8" t="s">
        <v>99</v>
      </c>
      <c r="C19" s="8" t="s">
        <v>100</v>
      </c>
      <c r="D19" s="9" t="s">
        <v>101</v>
      </c>
      <c r="E19" s="9" t="s">
        <v>102</v>
      </c>
      <c r="F19" s="8" t="s">
        <v>103</v>
      </c>
      <c r="G19" s="8" t="s">
        <v>104</v>
      </c>
      <c r="H19" s="8" t="s">
        <v>37</v>
      </c>
      <c r="I19" s="8" t="s">
        <v>105</v>
      </c>
      <c r="J19" s="8">
        <v>15</v>
      </c>
      <c r="K19" s="8">
        <v>8</v>
      </c>
      <c r="L19" s="19">
        <v>1600</v>
      </c>
      <c r="M19" s="8">
        <v>24000</v>
      </c>
      <c r="N19" s="8">
        <v>1500</v>
      </c>
      <c r="O19" s="17">
        <f>SUM(M19:N19)</f>
        <v>25500</v>
      </c>
      <c r="P19" s="18"/>
    </row>
    <row r="20" ht="39" customHeight="1" spans="1:16">
      <c r="A20" s="8">
        <v>17</v>
      </c>
      <c r="B20" s="8" t="s">
        <v>99</v>
      </c>
      <c r="C20" s="8" t="s">
        <v>106</v>
      </c>
      <c r="D20" s="9" t="s">
        <v>107</v>
      </c>
      <c r="E20" s="9" t="s">
        <v>21</v>
      </c>
      <c r="F20" s="8" t="s">
        <v>108</v>
      </c>
      <c r="G20" s="8" t="s">
        <v>91</v>
      </c>
      <c r="H20" s="8" t="s">
        <v>92</v>
      </c>
      <c r="I20" s="8" t="s">
        <v>109</v>
      </c>
      <c r="J20" s="8">
        <v>18</v>
      </c>
      <c r="K20" s="8">
        <v>0</v>
      </c>
      <c r="L20" s="15" t="s">
        <v>94</v>
      </c>
      <c r="M20" s="8">
        <v>25920</v>
      </c>
      <c r="N20" s="16">
        <v>0</v>
      </c>
      <c r="O20" s="17">
        <f>SUM(M20:N20)</f>
        <v>25920</v>
      </c>
      <c r="P20" s="18"/>
    </row>
    <row r="21" ht="39" customHeight="1" spans="1:16">
      <c r="A21" s="8">
        <v>18</v>
      </c>
      <c r="B21" s="8" t="s">
        <v>99</v>
      </c>
      <c r="C21" s="8" t="s">
        <v>110</v>
      </c>
      <c r="D21" s="9" t="s">
        <v>111</v>
      </c>
      <c r="E21" s="9" t="s">
        <v>74</v>
      </c>
      <c r="F21" s="8" t="s">
        <v>112</v>
      </c>
      <c r="G21" s="8" t="s">
        <v>91</v>
      </c>
      <c r="H21" s="8" t="s">
        <v>92</v>
      </c>
      <c r="I21" s="8" t="s">
        <v>113</v>
      </c>
      <c r="J21" s="8">
        <v>23</v>
      </c>
      <c r="K21" s="8">
        <v>0</v>
      </c>
      <c r="L21" s="15" t="s">
        <v>94</v>
      </c>
      <c r="M21" s="8">
        <v>33120</v>
      </c>
      <c r="N21" s="16">
        <v>0</v>
      </c>
      <c r="O21" s="17">
        <f>SUM(M21:N21)</f>
        <v>33120</v>
      </c>
      <c r="P21" s="18"/>
    </row>
    <row r="22" ht="39" customHeight="1" spans="1:16">
      <c r="A22" s="8">
        <v>19</v>
      </c>
      <c r="B22" s="8" t="s">
        <v>99</v>
      </c>
      <c r="C22" s="8" t="s">
        <v>114</v>
      </c>
      <c r="D22" s="9" t="s">
        <v>73</v>
      </c>
      <c r="E22" s="9" t="s">
        <v>115</v>
      </c>
      <c r="F22" s="8" t="s">
        <v>116</v>
      </c>
      <c r="G22" s="8" t="s">
        <v>91</v>
      </c>
      <c r="H22" s="8" t="s">
        <v>117</v>
      </c>
      <c r="I22" s="8" t="s">
        <v>118</v>
      </c>
      <c r="J22" s="8">
        <v>18</v>
      </c>
      <c r="K22" s="8">
        <v>1</v>
      </c>
      <c r="L22" s="15" t="s">
        <v>94</v>
      </c>
      <c r="M22" s="8">
        <v>25920</v>
      </c>
      <c r="N22" s="16">
        <v>0</v>
      </c>
      <c r="O22" s="17">
        <f>SUM(M22:N22)</f>
        <v>25920</v>
      </c>
      <c r="P22" s="18"/>
    </row>
    <row r="23" ht="39" customHeight="1" spans="1:16">
      <c r="A23" s="10" t="s">
        <v>119</v>
      </c>
      <c r="B23" s="11"/>
      <c r="C23" s="11"/>
      <c r="D23" s="11"/>
      <c r="E23" s="11"/>
      <c r="F23" s="11"/>
      <c r="G23" s="11"/>
      <c r="H23" s="11"/>
      <c r="I23" s="20"/>
      <c r="J23" s="8">
        <f>SUM(J4:J22)</f>
        <v>466</v>
      </c>
      <c r="K23" s="8">
        <f>SUM(K4:K22)</f>
        <v>176</v>
      </c>
      <c r="L23" s="17"/>
      <c r="M23" s="8">
        <f>SUM(M4:M22)</f>
        <v>602200</v>
      </c>
      <c r="N23" s="17">
        <f>SUM(N4:N22)</f>
        <v>17600</v>
      </c>
      <c r="O23" s="17">
        <f>SUM(O4:O22)</f>
        <v>619800</v>
      </c>
      <c r="P23" s="18"/>
    </row>
  </sheetData>
  <sortState ref="B4:B14">
    <sortCondition ref="B4"/>
  </sortState>
  <mergeCells count="3">
    <mergeCell ref="A1:P1"/>
    <mergeCell ref="A2:P2"/>
    <mergeCell ref="A23:I23"/>
  </mergeCells>
  <pageMargins left="0.354166666666667" right="0.215972222222222" top="0.357638888888889" bottom="0.35763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2021-03-03T00:52:00Z</dcterms:created>
  <dcterms:modified xsi:type="dcterms:W3CDTF">2023-05-22T23:41:40Z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