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1"/>
  </bookViews>
  <sheets>
    <sheet name="部门收支决算总表" sheetId="1" r:id="rId1"/>
    <sheet name="公共财政支出决算表" sheetId="2" r:id="rId2"/>
    <sheet name="政府性基金支出决算表" sheetId="3" r:id="rId3"/>
    <sheet name="三公决算" sheetId="4" r:id="rId4"/>
  </sheets>
  <definedNames/>
  <calcPr fullCalcOnLoad="1"/>
</workbook>
</file>

<file path=xl/sharedStrings.xml><?xml version="1.0" encoding="utf-8"?>
<sst xmlns="http://schemas.openxmlformats.org/spreadsheetml/2006/main" count="159" uniqueCount="101">
  <si>
    <t>合计</t>
  </si>
  <si>
    <t>收      入</t>
  </si>
  <si>
    <t>支      出</t>
  </si>
  <si>
    <t>项目</t>
  </si>
  <si>
    <t>1、因公出国（境）费用</t>
  </si>
  <si>
    <t>2、公务接待费</t>
  </si>
  <si>
    <t>项目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</si>
  <si>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其中：（1）公务用车运行维护费</t>
    </r>
  </si>
  <si>
    <t>单位：万元</t>
  </si>
  <si>
    <t xml:space="preserve">  1、事业收入</t>
  </si>
  <si>
    <t xml:space="preserve">  2、经营收入</t>
  </si>
  <si>
    <t>部门/单位/科目名称</t>
  </si>
  <si>
    <t>合计</t>
  </si>
  <si>
    <t>**</t>
  </si>
  <si>
    <t>335002</t>
  </si>
  <si>
    <t>2120701</t>
  </si>
  <si>
    <t>基本支出</t>
  </si>
  <si>
    <t>项目支出</t>
  </si>
  <si>
    <t>部门/单位编码</t>
  </si>
  <si>
    <t>科目编码
(类款项)</t>
  </si>
  <si>
    <t>住房公积金管理中心</t>
  </si>
  <si>
    <t>管理费用支出</t>
  </si>
  <si>
    <t xml:space="preserve">       事业单位医疗</t>
  </si>
  <si>
    <t xml:space="preserve">     州人民广播电台</t>
  </si>
  <si>
    <t>决算数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</si>
  <si>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</si>
  <si>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</si>
  <si>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</si>
  <si>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</si>
  <si>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</si>
  <si>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</si>
  <si>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</si>
  <si>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</si>
  <si>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</si>
  <si>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</si>
  <si>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</si>
  <si>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</si>
  <si>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</si>
  <si>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</si>
  <si>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</si>
  <si>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</si>
  <si>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</si>
  <si>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</si>
  <si>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</si>
  <si>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</si>
  <si>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</si>
  <si>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</si>
  <si>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</si>
  <si>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本年支出合计</t>
  </si>
  <si>
    <t>合  计</t>
  </si>
  <si>
    <t>本年收入合计</t>
  </si>
  <si>
    <t>用事业基金弥补收支差额</t>
  </si>
  <si>
    <t>上年结转和结余</t>
  </si>
  <si>
    <t>结余分配</t>
  </si>
  <si>
    <t>年末结转和结余</t>
  </si>
  <si>
    <t xml:space="preserve">        专项收入拨款</t>
  </si>
  <si>
    <t>二、政府性基金预算收入</t>
  </si>
  <si>
    <t>三、单位其他资金收入</t>
  </si>
  <si>
    <t xml:space="preserve">  3、其他收入</t>
  </si>
  <si>
    <r>
      <t>一、财政拨款</t>
    </r>
    <r>
      <rPr>
        <sz val="9"/>
        <rFont val="宋体"/>
        <family val="0"/>
      </rPr>
      <t>(地方公共财政预算)</t>
    </r>
    <r>
      <rPr>
        <sz val="10"/>
        <rFont val="宋体"/>
        <family val="0"/>
      </rPr>
      <t>收入</t>
    </r>
  </si>
  <si>
    <t xml:space="preserve">   其中:经费拨款（补助）</t>
  </si>
  <si>
    <t>上年结转和结余</t>
  </si>
  <si>
    <t/>
  </si>
  <si>
    <t>本年收入</t>
  </si>
  <si>
    <t>本年支出</t>
  </si>
  <si>
    <t>结余分配</t>
  </si>
  <si>
    <t>年末结转和结余</t>
  </si>
  <si>
    <t>单位：万元</t>
  </si>
  <si>
    <t>例：</t>
  </si>
  <si>
    <t>……</t>
  </si>
  <si>
    <r>
      <t>大理州州本级***部门2013</t>
    </r>
    <r>
      <rPr>
        <b/>
        <sz val="18"/>
        <color indexed="8"/>
        <rFont val="宋体"/>
        <family val="0"/>
      </rPr>
      <t>年政府性基金支出决算表</t>
    </r>
  </si>
  <si>
    <t>本年决算数</t>
  </si>
  <si>
    <t>附表1</t>
  </si>
  <si>
    <t>附表2</t>
  </si>
  <si>
    <t>附表3</t>
  </si>
  <si>
    <t>附表4</t>
  </si>
  <si>
    <t>基本支出结余</t>
  </si>
  <si>
    <t>项目支出结余</t>
  </si>
  <si>
    <t>3、公务用车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</si>
  <si>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（2）公务用车购置费</t>
    </r>
  </si>
  <si>
    <r>
      <t>大理州招商合作局2013</t>
    </r>
    <r>
      <rPr>
        <b/>
        <sz val="18"/>
        <rFont val="宋体"/>
        <family val="0"/>
      </rPr>
      <t>年“三公”经费决算财政拨款情况统计表</t>
    </r>
  </si>
  <si>
    <r>
      <t>大理州州本级大理州招商合作局2013</t>
    </r>
    <r>
      <rPr>
        <b/>
        <sz val="18"/>
        <rFont val="宋体"/>
        <family val="0"/>
      </rPr>
      <t>年收支决算总表</t>
    </r>
  </si>
  <si>
    <t>472003</t>
  </si>
  <si>
    <t>2011301</t>
  </si>
  <si>
    <t>行政运行</t>
  </si>
  <si>
    <t>2100501</t>
  </si>
  <si>
    <t>行政单位医疗</t>
  </si>
  <si>
    <t>2299901</t>
  </si>
  <si>
    <t>其他支出</t>
  </si>
  <si>
    <t>2011302</t>
  </si>
  <si>
    <t>一般行政管理事务</t>
  </si>
  <si>
    <t>2011306</t>
  </si>
  <si>
    <t xml:space="preserve">外资管理 </t>
  </si>
  <si>
    <t>2011308</t>
  </si>
  <si>
    <t>招商引资</t>
  </si>
  <si>
    <t>大理州招商合作局合计</t>
  </si>
  <si>
    <t>2011399</t>
  </si>
  <si>
    <t>其他商贸事务支出</t>
  </si>
  <si>
    <t>2210203</t>
  </si>
  <si>
    <r>
      <t>大理州州本级大理州招商合作局2013</t>
    </r>
    <r>
      <rPr>
        <b/>
        <sz val="18"/>
        <color indexed="8"/>
        <rFont val="宋体"/>
        <family val="0"/>
      </rPr>
      <t>年公共财政支出决算表</t>
    </r>
  </si>
  <si>
    <t>购房补贴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</si>
</sst>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#,##0.00_ ;[Red]\-#,##0.00\ ;;"/>
    <numFmt numFmtId="180" formatCode="#,##0;\(#,##0\)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yy\.mm\.dd"/>
    <numFmt numFmtId="193" formatCode="0.00_);[Red]\(0.00\)"/>
  </numFmts>
  <fonts count="6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b/>
      <sz val="18"/>
      <name val="宋体"/>
      <family val="0"/>
    </font>
    <font>
      <sz val="7"/>
      <name val="宋体"/>
      <family val="0"/>
    </font>
    <font>
      <b/>
      <sz val="23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0"/>
      <color indexed="8"/>
      <name val="宋体"/>
      <family val="0"/>
    </font>
    <font>
      <b/>
      <sz val="7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2"/>
      <color indexed="8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3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49" fontId="5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>
      <alignment/>
      <protection locked="0"/>
    </xf>
    <xf numFmtId="0" fontId="39" fillId="16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1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16" borderId="0" applyNumberFormat="0" applyBorder="0" applyAlignment="0" applyProtection="0"/>
    <xf numFmtId="0" fontId="40" fillId="2" borderId="0" applyNumberFormat="0" applyBorder="0" applyAlignment="0" applyProtection="0"/>
    <xf numFmtId="0" fontId="40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6" borderId="0" applyNumberFormat="0" applyBorder="0" applyAlignment="0" applyProtection="0"/>
    <xf numFmtId="0" fontId="40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24" borderId="0" applyNumberFormat="0" applyBorder="0" applyAlignment="0" applyProtection="0"/>
    <xf numFmtId="0" fontId="39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25" borderId="0" applyNumberFormat="0" applyBorder="0" applyAlignment="0" applyProtection="0"/>
    <xf numFmtId="0" fontId="41" fillId="0" borderId="0">
      <alignment horizontal="center" wrapText="1"/>
      <protection locked="0"/>
    </xf>
    <xf numFmtId="0" fontId="42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80" fontId="43" fillId="0" borderId="0">
      <alignment/>
      <protection/>
    </xf>
    <xf numFmtId="17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43" fillId="0" borderId="0">
      <alignment/>
      <protection/>
    </xf>
    <xf numFmtId="15" fontId="44" fillId="0" borderId="0">
      <alignment/>
      <protection/>
    </xf>
    <xf numFmtId="184" fontId="43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5" fillId="20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5" fillId="19" borderId="3" applyNumberFormat="0" applyBorder="0" applyAlignment="0" applyProtection="0"/>
    <xf numFmtId="185" fontId="47" fillId="26" borderId="0">
      <alignment/>
      <protection/>
    </xf>
    <xf numFmtId="185" fontId="48" fillId="27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3" fillId="0" borderId="0">
      <alignment/>
      <protection/>
    </xf>
    <xf numFmtId="37" fontId="49" fillId="0" borderId="0">
      <alignment/>
      <protection/>
    </xf>
    <xf numFmtId="189" fontId="50" fillId="0" borderId="0">
      <alignment/>
      <protection/>
    </xf>
    <xf numFmtId="0" fontId="36" fillId="0" borderId="0">
      <alignment/>
      <protection/>
    </xf>
    <xf numFmtId="14" fontId="41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5" fillId="0" borderId="0" applyFont="0" applyFill="0" applyProtection="0">
      <alignment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2" fillId="0" borderId="4">
      <alignment horizontal="center"/>
      <protection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2" fillId="29" borderId="5">
      <alignment/>
      <protection locked="0"/>
    </xf>
    <xf numFmtId="0" fontId="53" fillId="0" borderId="0">
      <alignment/>
      <protection/>
    </xf>
    <xf numFmtId="0" fontId="52" fillId="29" borderId="5">
      <alignment/>
      <protection locked="0"/>
    </xf>
    <xf numFmtId="0" fontId="52" fillId="29" borderId="5">
      <alignment/>
      <protection locked="0"/>
    </xf>
    <xf numFmtId="9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0" fillId="0" borderId="6" applyNumberFormat="0" applyFill="0" applyProtection="0">
      <alignment horizontal="right"/>
    </xf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0" applyNumberFormat="0" applyFill="0" applyProtection="0">
      <alignment horizont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" borderId="0" applyNumberFormat="0" applyBorder="0" applyAlignment="0" applyProtection="0"/>
    <xf numFmtId="0" fontId="11" fillId="3" borderId="0" applyNumberFormat="0" applyBorder="0" applyAlignment="0" applyProtection="0"/>
    <xf numFmtId="0" fontId="5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0" borderId="12" applyNumberFormat="0" applyAlignment="0" applyProtection="0"/>
    <xf numFmtId="0" fontId="14" fillId="20" borderId="12" applyNumberFormat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0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192" fontId="50" fillId="0" borderId="10" applyFill="0" applyProtection="0">
      <alignment horizontal="right"/>
    </xf>
    <xf numFmtId="0" fontId="50" fillId="0" borderId="6" applyNumberFormat="0" applyFill="0" applyProtection="0">
      <alignment horizontal="left"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20" borderId="15" applyNumberFormat="0" applyAlignment="0" applyProtection="0"/>
    <xf numFmtId="0" fontId="20" fillId="20" borderId="15" applyNumberFormat="0" applyAlignment="0" applyProtection="0"/>
    <xf numFmtId="0" fontId="20" fillId="20" borderId="15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1" fontId="50" fillId="0" borderId="10" applyFill="0" applyProtection="0">
      <alignment horizontal="center"/>
    </xf>
    <xf numFmtId="0" fontId="36" fillId="0" borderId="0">
      <alignment/>
      <protection/>
    </xf>
    <xf numFmtId="0" fontId="4" fillId="0" borderId="0" applyNumberFormat="0" applyFill="0" applyBorder="0" applyAlignment="0" applyProtection="0"/>
    <xf numFmtId="0" fontId="44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9" borderId="16" applyNumberFormat="0" applyFont="0" applyAlignment="0" applyProtection="0"/>
    <xf numFmtId="0" fontId="5" fillId="19" borderId="16" applyNumberFormat="0" applyFont="0" applyAlignment="0" applyProtection="0"/>
    <xf numFmtId="0" fontId="5" fillId="19" borderId="16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271" applyFill="1" applyAlignment="1">
      <alignment vertical="center"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271" applyFont="1" applyFill="1" applyAlignment="1">
      <alignment vertical="center"/>
      <protection/>
    </xf>
    <xf numFmtId="0" fontId="23" fillId="0" borderId="0" xfId="271" applyFont="1" applyFill="1" applyAlignment="1">
      <alignment horizontal="right" vertical="center"/>
      <protection/>
    </xf>
    <xf numFmtId="0" fontId="2" fillId="0" borderId="0" xfId="271" applyFont="1" applyFill="1" applyAlignment="1" quotePrefix="1">
      <alignment vertical="center"/>
      <protection/>
    </xf>
    <xf numFmtId="0" fontId="2" fillId="0" borderId="0" xfId="271" applyFont="1" applyFill="1" applyAlignment="1">
      <alignment vertical="center"/>
      <protection/>
    </xf>
    <xf numFmtId="0" fontId="0" fillId="0" borderId="0" xfId="271" applyFont="1" applyFill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6" fillId="0" borderId="0" xfId="210">
      <alignment/>
      <protection/>
    </xf>
    <xf numFmtId="0" fontId="27" fillId="0" borderId="17" xfId="210" applyNumberFormat="1" applyFont="1" applyFill="1" applyBorder="1" applyAlignment="1" applyProtection="1">
      <alignment horizontal="center" vertical="center"/>
      <protection/>
    </xf>
    <xf numFmtId="0" fontId="5" fillId="0" borderId="3" xfId="210" applyNumberFormat="1" applyFont="1" applyFill="1" applyBorder="1" applyAlignment="1" applyProtection="1">
      <alignment horizontal="center" vertical="center" wrapText="1"/>
      <protection/>
    </xf>
    <xf numFmtId="49" fontId="28" fillId="0" borderId="3" xfId="210" applyNumberFormat="1" applyFont="1" applyFill="1" applyBorder="1" applyAlignment="1" applyProtection="1">
      <alignment horizontal="left" vertical="center"/>
      <protection/>
    </xf>
    <xf numFmtId="179" fontId="28" fillId="0" borderId="3" xfId="210" applyNumberFormat="1" applyFont="1" applyFill="1" applyBorder="1" applyAlignment="1" applyProtection="1">
      <alignment horizontal="right" vertical="center"/>
      <protection/>
    </xf>
    <xf numFmtId="49" fontId="28" fillId="0" borderId="3" xfId="210" applyNumberFormat="1" applyFont="1" applyFill="1" applyBorder="1" applyAlignment="1" applyProtection="1">
      <alignment horizontal="left" vertical="center" indent="1"/>
      <protection/>
    </xf>
    <xf numFmtId="0" fontId="30" fillId="0" borderId="3" xfId="271" applyFont="1" applyFill="1" applyBorder="1" applyAlignment="1" quotePrefix="1">
      <alignment horizontal="center" vertical="center"/>
      <protection/>
    </xf>
    <xf numFmtId="0" fontId="30" fillId="0" borderId="3" xfId="271" applyFont="1" applyFill="1" applyBorder="1" applyAlignment="1" quotePrefix="1">
      <alignment vertical="center"/>
      <protection/>
    </xf>
    <xf numFmtId="0" fontId="30" fillId="0" borderId="3" xfId="271" applyFont="1" applyFill="1" applyBorder="1" applyAlignment="1">
      <alignment horizontal="right" vertical="center"/>
      <protection/>
    </xf>
    <xf numFmtId="178" fontId="30" fillId="0" borderId="3" xfId="0" applyNumberFormat="1" applyFont="1" applyFill="1" applyBorder="1" applyAlignment="1" applyProtection="1">
      <alignment vertical="center"/>
      <protection locked="0"/>
    </xf>
    <xf numFmtId="0" fontId="30" fillId="0" borderId="3" xfId="271" applyFont="1" applyFill="1" applyBorder="1" applyAlignment="1">
      <alignment vertical="center"/>
      <protection/>
    </xf>
    <xf numFmtId="0" fontId="30" fillId="0" borderId="3" xfId="0" applyFont="1" applyFill="1" applyBorder="1" applyAlignment="1">
      <alignment vertical="center"/>
    </xf>
    <xf numFmtId="0" fontId="31" fillId="0" borderId="3" xfId="271" applyFont="1" applyFill="1" applyBorder="1" applyAlignment="1">
      <alignment horizontal="center" vertical="center"/>
      <protection/>
    </xf>
    <xf numFmtId="0" fontId="32" fillId="0" borderId="3" xfId="271" applyFont="1" applyFill="1" applyBorder="1" applyAlignment="1">
      <alignment horizontal="center" vertical="center"/>
      <protection/>
    </xf>
    <xf numFmtId="0" fontId="33" fillId="0" borderId="3" xfId="271" applyFont="1" applyFill="1" applyBorder="1" applyAlignment="1">
      <alignment horizontal="right" vertical="center"/>
      <protection/>
    </xf>
    <xf numFmtId="0" fontId="32" fillId="0" borderId="18" xfId="271" applyFont="1" applyFill="1" applyBorder="1" applyAlignment="1">
      <alignment horizontal="center" vertical="center"/>
      <protection/>
    </xf>
    <xf numFmtId="49" fontId="34" fillId="0" borderId="3" xfId="210" applyNumberFormat="1" applyFont="1" applyFill="1" applyBorder="1" applyAlignment="1" applyProtection="1">
      <alignment horizontal="left" vertical="center"/>
      <protection/>
    </xf>
    <xf numFmtId="179" fontId="34" fillId="0" borderId="3" xfId="210" applyNumberFormat="1" applyFont="1" applyFill="1" applyBorder="1" applyAlignment="1" applyProtection="1">
      <alignment horizontal="right" vertical="center"/>
      <protection/>
    </xf>
    <xf numFmtId="0" fontId="35" fillId="0" borderId="0" xfId="210" applyFont="1">
      <alignment/>
      <protection/>
    </xf>
    <xf numFmtId="49" fontId="28" fillId="0" borderId="3" xfId="210" applyNumberFormat="1" applyFont="1" applyFill="1" applyBorder="1" applyAlignment="1" applyProtection="1">
      <alignment horizontal="left" vertical="center"/>
      <protection/>
    </xf>
    <xf numFmtId="49" fontId="28" fillId="0" borderId="3" xfId="210" applyNumberFormat="1" applyFont="1" applyFill="1" applyBorder="1" applyAlignment="1" applyProtection="1">
      <alignment horizontal="left" vertical="center" indent="2"/>
      <protection/>
    </xf>
    <xf numFmtId="0" fontId="30" fillId="0" borderId="3" xfId="271" applyFont="1" applyFill="1" applyBorder="1" applyAlignment="1">
      <alignment vertical="center"/>
      <protection/>
    </xf>
    <xf numFmtId="0" fontId="30" fillId="0" borderId="3" xfId="271" applyFont="1" applyFill="1" applyBorder="1" applyAlignment="1" quotePrefix="1">
      <alignment horizontal="center" vertical="center"/>
      <protection/>
    </xf>
    <xf numFmtId="0" fontId="30" fillId="0" borderId="3" xfId="271" applyFont="1" applyFill="1" applyBorder="1" applyAlignment="1" quotePrefix="1">
      <alignment horizontal="left" vertical="center"/>
      <protection/>
    </xf>
    <xf numFmtId="0" fontId="30" fillId="0" borderId="18" xfId="271" applyFont="1" applyFill="1" applyBorder="1" applyAlignment="1" quotePrefix="1">
      <alignment vertical="center"/>
      <protection/>
    </xf>
    <xf numFmtId="0" fontId="30" fillId="0" borderId="18" xfId="271" applyFont="1" applyFill="1" applyBorder="1" applyAlignment="1">
      <alignment vertical="center"/>
      <protection/>
    </xf>
    <xf numFmtId="0" fontId="30" fillId="0" borderId="18" xfId="271" applyFont="1" applyFill="1" applyBorder="1" applyAlignment="1" quotePrefix="1">
      <alignment vertical="center"/>
      <protection/>
    </xf>
    <xf numFmtId="0" fontId="30" fillId="0" borderId="18" xfId="271" applyFont="1" applyFill="1" applyBorder="1" applyAlignment="1">
      <alignment vertical="center"/>
      <protection/>
    </xf>
    <xf numFmtId="0" fontId="31" fillId="0" borderId="18" xfId="271" applyFont="1" applyFill="1" applyBorder="1" applyAlignment="1">
      <alignment horizontal="center" vertical="center"/>
      <protection/>
    </xf>
    <xf numFmtId="0" fontId="30" fillId="0" borderId="3" xfId="271" applyFont="1" applyFill="1" applyBorder="1" applyAlignment="1" quotePrefix="1">
      <alignment vertical="center"/>
      <protection/>
    </xf>
    <xf numFmtId="0" fontId="30" fillId="0" borderId="3" xfId="271" applyFont="1" applyFill="1" applyBorder="1" applyAlignment="1">
      <alignment vertical="center"/>
      <protection/>
    </xf>
    <xf numFmtId="0" fontId="5" fillId="40" borderId="3" xfId="0" applyFont="1" applyFill="1" applyBorder="1" applyAlignment="1">
      <alignment horizontal="center" vertical="center" wrapText="1" shrinkToFit="1"/>
    </xf>
    <xf numFmtId="0" fontId="26" fillId="0" borderId="3" xfId="210" applyBorder="1">
      <alignment/>
      <protection/>
    </xf>
    <xf numFmtId="0" fontId="35" fillId="0" borderId="3" xfId="210" applyFont="1" applyBorder="1">
      <alignment/>
      <protection/>
    </xf>
    <xf numFmtId="0" fontId="5" fillId="0" borderId="17" xfId="210" applyNumberFormat="1" applyFont="1" applyFill="1" applyBorder="1" applyAlignment="1" applyProtection="1">
      <alignment horizontal="center" vertical="center"/>
      <protection/>
    </xf>
    <xf numFmtId="0" fontId="26" fillId="0" borderId="0" xfId="210" applyAlignment="1">
      <alignment horizontal="center" vertical="center"/>
      <protection/>
    </xf>
    <xf numFmtId="49" fontId="28" fillId="0" borderId="3" xfId="21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3" fillId="0" borderId="3" xfId="271" applyFont="1" applyFill="1" applyBorder="1" applyAlignment="1">
      <alignment vertical="center"/>
      <protection/>
    </xf>
    <xf numFmtId="49" fontId="28" fillId="0" borderId="3" xfId="210" applyNumberFormat="1" applyFont="1" applyFill="1" applyBorder="1" applyAlignment="1" applyProtection="1">
      <alignment vertical="center"/>
      <protection/>
    </xf>
    <xf numFmtId="179" fontId="30" fillId="0" borderId="3" xfId="21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0" fillId="0" borderId="3" xfId="271" applyFont="1" applyFill="1" applyBorder="1" applyAlignment="1" quotePrefix="1">
      <alignment horizontal="center" vertical="center"/>
      <protection/>
    </xf>
    <xf numFmtId="0" fontId="30" fillId="0" borderId="3" xfId="271" applyFont="1" applyFill="1" applyBorder="1" applyAlignment="1">
      <alignment horizontal="center" vertical="center"/>
      <protection/>
    </xf>
    <xf numFmtId="0" fontId="5" fillId="40" borderId="3" xfId="0" applyFont="1" applyFill="1" applyBorder="1" applyAlignment="1">
      <alignment horizontal="center" vertical="center" wrapText="1" shrinkToFit="1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17" xfId="210" applyFont="1" applyBorder="1" applyAlignment="1">
      <alignment horizontal="right" vertical="center" indent="1"/>
      <protection/>
    </xf>
    <xf numFmtId="0" fontId="5" fillId="0" borderId="3" xfId="210" applyNumberFormat="1" applyFont="1" applyFill="1" applyBorder="1" applyAlignment="1" applyProtection="1">
      <alignment horizontal="center" vertical="center" wrapText="1"/>
      <protection/>
    </xf>
    <xf numFmtId="0" fontId="2" fillId="0" borderId="3" xfId="21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350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1_2014年度组织工作宣传作品登记表 1稿" xfId="28"/>
    <cellStyle name="20% - 强调文字颜色 2" xfId="29"/>
    <cellStyle name="20% - 强调文字颜色 2 2" xfId="30"/>
    <cellStyle name="20% - 强调文字颜色 2_2014年度组织工作宣传作品登记表 1稿" xfId="31"/>
    <cellStyle name="20% - 强调文字颜色 3" xfId="32"/>
    <cellStyle name="20% - 强调文字颜色 3 2" xfId="33"/>
    <cellStyle name="20% - 强调文字颜色 3_2014年度组织工作宣传作品登记表 1稿" xfId="34"/>
    <cellStyle name="20% - 强调文字颜色 4" xfId="35"/>
    <cellStyle name="20% - 强调文字颜色 4 2" xfId="36"/>
    <cellStyle name="20% - 强调文字颜色 4_2014年度组织工作宣传作品登记表 1稿" xfId="37"/>
    <cellStyle name="20% - 强调文字颜色 5" xfId="38"/>
    <cellStyle name="20% - 强调文字颜色 5 2" xfId="39"/>
    <cellStyle name="20% - 强调文字颜色 5_2014年度组织工作宣传作品登记表 1稿" xfId="40"/>
    <cellStyle name="20% - 强调文字颜色 6" xfId="41"/>
    <cellStyle name="20% - 强调文字颜色 6 2" xfId="42"/>
    <cellStyle name="20% - 强调文字颜色 6_2014年度组织工作宣传作品登记表 1稿" xfId="43"/>
    <cellStyle name="40% - 强调文字颜色 1" xfId="44"/>
    <cellStyle name="40% - 强调文字颜色 1 2" xfId="45"/>
    <cellStyle name="40% - 强调文字颜色 1_2014年度组织工作宣传作品登记表 1稿" xfId="46"/>
    <cellStyle name="40% - 强调文字颜色 2" xfId="47"/>
    <cellStyle name="40% - 强调文字颜色 2 2" xfId="48"/>
    <cellStyle name="40% - 强调文字颜色 2_2014年度组织工作宣传作品登记表 1稿" xfId="49"/>
    <cellStyle name="40% - 强调文字颜色 3" xfId="50"/>
    <cellStyle name="40% - 强调文字颜色 3 2" xfId="51"/>
    <cellStyle name="40% - 强调文字颜色 3_2014年度组织工作宣传作品登记表 1稿" xfId="52"/>
    <cellStyle name="40% - 强调文字颜色 4" xfId="53"/>
    <cellStyle name="40% - 强调文字颜色 4 2" xfId="54"/>
    <cellStyle name="40% - 强调文字颜色 4_2014年度组织工作宣传作品登记表 1稿" xfId="55"/>
    <cellStyle name="40% - 强调文字颜色 5" xfId="56"/>
    <cellStyle name="40% - 强调文字颜色 5 2" xfId="57"/>
    <cellStyle name="40% - 强调文字颜色 5_2014年度组织工作宣传作品登记表 1稿" xfId="58"/>
    <cellStyle name="40% - 强调文字颜色 6" xfId="59"/>
    <cellStyle name="40% - 强调文字颜色 6 2" xfId="60"/>
    <cellStyle name="40% - 强调文字颜色 6_2014年度组织工作宣传作品登记表 1稿" xfId="61"/>
    <cellStyle name="60% - 强调文字颜色 1" xfId="62"/>
    <cellStyle name="60% - 强调文字颜色 1 2" xfId="63"/>
    <cellStyle name="60% - 强调文字颜色 1_2014年度组织工作宣传作品登记表 1稿" xfId="64"/>
    <cellStyle name="60% - 强调文字颜色 2" xfId="65"/>
    <cellStyle name="60% - 强调文字颜色 2 2" xfId="66"/>
    <cellStyle name="60% - 强调文字颜色 2_2014年度组织工作宣传作品登记表 1稿" xfId="67"/>
    <cellStyle name="60% - 强调文字颜色 3" xfId="68"/>
    <cellStyle name="60% - 强调文字颜色 3 2" xfId="69"/>
    <cellStyle name="60% - 强调文字颜色 3_2014年度组织工作宣传作品登记表 1稿" xfId="70"/>
    <cellStyle name="60% - 强调文字颜色 4" xfId="71"/>
    <cellStyle name="60% - 强调文字颜色 4 2" xfId="72"/>
    <cellStyle name="60% - 强调文字颜色 4_2014年度组织工作宣传作品登记表 1稿" xfId="73"/>
    <cellStyle name="60% - 强调文字颜色 5" xfId="74"/>
    <cellStyle name="60% - 强调文字颜色 5 2" xfId="75"/>
    <cellStyle name="60% - 强调文字颜色 5_2014年度组织工作宣传作品登记表 1稿" xfId="76"/>
    <cellStyle name="60% - 强调文字颜色 6" xfId="77"/>
    <cellStyle name="60% - 强调文字颜色 6 2" xfId="78"/>
    <cellStyle name="60% - 强调文字颜色 6_2014年度组织工作宣传作品登记表 1稿" xfId="79"/>
    <cellStyle name="6mal" xfId="80"/>
    <cellStyle name="Accent1" xfId="81"/>
    <cellStyle name="Accent1 - 20%" xfId="82"/>
    <cellStyle name="Accent1 - 40%" xfId="83"/>
    <cellStyle name="Accent1 - 60%" xfId="84"/>
    <cellStyle name="Accent1_2014年度组织工作宣传作品登记表 1稿" xfId="85"/>
    <cellStyle name="Accent2" xfId="86"/>
    <cellStyle name="Accent2 - 20%" xfId="87"/>
    <cellStyle name="Accent2 - 40%" xfId="88"/>
    <cellStyle name="Accent2 - 60%" xfId="89"/>
    <cellStyle name="Accent2_2014年度组织工作宣传作品登记表 1稿" xfId="90"/>
    <cellStyle name="Accent3" xfId="91"/>
    <cellStyle name="Accent3 - 20%" xfId="92"/>
    <cellStyle name="Accent3 - 40%" xfId="93"/>
    <cellStyle name="Accent3 - 60%" xfId="94"/>
    <cellStyle name="Accent3_2014年度组织工作宣传作品登记表 1稿" xfId="95"/>
    <cellStyle name="Accent4" xfId="96"/>
    <cellStyle name="Accent4 - 20%" xfId="97"/>
    <cellStyle name="Accent4 - 40%" xfId="98"/>
    <cellStyle name="Accent4 - 60%" xfId="99"/>
    <cellStyle name="Accent4_2014年度组织工作宣传作品登记表 1稿" xfId="100"/>
    <cellStyle name="Accent5" xfId="101"/>
    <cellStyle name="Accent5 - 20%" xfId="102"/>
    <cellStyle name="Accent5 - 40%" xfId="103"/>
    <cellStyle name="Accent5 - 60%" xfId="104"/>
    <cellStyle name="Accent5_2014年度组织工作宣传作品登记表 1稿" xfId="105"/>
    <cellStyle name="Accent6" xfId="106"/>
    <cellStyle name="Accent6 - 20%" xfId="107"/>
    <cellStyle name="Accent6 - 40%" xfId="108"/>
    <cellStyle name="Accent6 - 60%" xfId="109"/>
    <cellStyle name="Accent6_2014年度组织工作宣传作品登记表 1稿" xfId="110"/>
    <cellStyle name="args.style" xfId="111"/>
    <cellStyle name="ColLevel_0" xfId="112"/>
    <cellStyle name="Comma [0]_!!!GO" xfId="113"/>
    <cellStyle name="comma zerodec" xfId="114"/>
    <cellStyle name="Comma_!!!GO" xfId="115"/>
    <cellStyle name="Currency [0]_!!!GO" xfId="116"/>
    <cellStyle name="Currency_!!!GO" xfId="117"/>
    <cellStyle name="Currency1" xfId="118"/>
    <cellStyle name="Date" xfId="119"/>
    <cellStyle name="Dollar (zero dec)" xfId="120"/>
    <cellStyle name="e鯪9Y_x000B_" xfId="121"/>
    <cellStyle name="e鯪9Y_x000b_" xfId="122"/>
    <cellStyle name="Grey" xfId="123"/>
    <cellStyle name="Header1" xfId="124"/>
    <cellStyle name="Header2" xfId="125"/>
    <cellStyle name="Input [yellow]" xfId="126"/>
    <cellStyle name="Input Cells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w Times Roman" xfId="137"/>
    <cellStyle name="no dec" xfId="138"/>
    <cellStyle name="Normal - Style1" xfId="139"/>
    <cellStyle name="Normal_!!!GO" xfId="140"/>
    <cellStyle name="per.style" xfId="141"/>
    <cellStyle name="Percent [2]" xfId="142"/>
    <cellStyle name="Percent_!!!GO" xfId="143"/>
    <cellStyle name="Pourcentage_pldt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RowLevel_0" xfId="151"/>
    <cellStyle name="sstot" xfId="152"/>
    <cellStyle name="Standard_AREAS" xfId="153"/>
    <cellStyle name="t" xfId="154"/>
    <cellStyle name="t_HVAC Equipment (3)" xfId="155"/>
    <cellStyle name="Percent" xfId="156"/>
    <cellStyle name="捠壿 [0.00]_Region Orders (2)" xfId="157"/>
    <cellStyle name="捠壿_Region Orders (2)" xfId="158"/>
    <cellStyle name="编号" xfId="159"/>
    <cellStyle name="标题" xfId="160"/>
    <cellStyle name="标题 1" xfId="161"/>
    <cellStyle name="标题 1 2" xfId="162"/>
    <cellStyle name="标题 1_2014年度组织工作宣传作品登记表 1稿" xfId="163"/>
    <cellStyle name="标题 2" xfId="164"/>
    <cellStyle name="标题 2 2" xfId="165"/>
    <cellStyle name="标题 2_2014年度组织工作宣传作品登记表 1稿" xfId="166"/>
    <cellStyle name="标题 3" xfId="167"/>
    <cellStyle name="标题 3 2" xfId="168"/>
    <cellStyle name="标题 3_2014年度组织工作宣传作品登记表 1稿" xfId="169"/>
    <cellStyle name="标题 4" xfId="170"/>
    <cellStyle name="标题 4 2" xfId="171"/>
    <cellStyle name="标题 4_2014年度组织工作宣传作品登记表 1稿" xfId="172"/>
    <cellStyle name="标题 5" xfId="173"/>
    <cellStyle name="标题_2014年度组织工作宣传作品登记表 1稿" xfId="174"/>
    <cellStyle name="标题1" xfId="175"/>
    <cellStyle name="表标题" xfId="176"/>
    <cellStyle name="部门" xfId="177"/>
    <cellStyle name="差" xfId="178"/>
    <cellStyle name="差 2" xfId="179"/>
    <cellStyle name="差_2014年度组织工作宣传作品登记表 1稿" xfId="180"/>
    <cellStyle name="差_Book1" xfId="181"/>
    <cellStyle name="差_Book1_1" xfId="182"/>
    <cellStyle name="差_Book1_1_Book1" xfId="183"/>
    <cellStyle name="差_Book1_2" xfId="184"/>
    <cellStyle name="差_Book1_2014年度组织工作宣传作品登记表 1稿" xfId="185"/>
    <cellStyle name="差_Book1_3" xfId="186"/>
    <cellStyle name="差_Book1_4" xfId="187"/>
    <cellStyle name="差_Book1_Book1" xfId="188"/>
    <cellStyle name="差_Book1_Book1_1" xfId="189"/>
    <cellStyle name="差_Book1_Book1_2" xfId="190"/>
    <cellStyle name="常规 11" xfId="191"/>
    <cellStyle name="常规 11 2" xfId="192"/>
    <cellStyle name="常规 11 2 2" xfId="193"/>
    <cellStyle name="常规 11 3" xfId="194"/>
    <cellStyle name="常规 12" xfId="195"/>
    <cellStyle name="常规 12 2" xfId="196"/>
    <cellStyle name="常规 12 2 2" xfId="197"/>
    <cellStyle name="常规 12 3" xfId="198"/>
    <cellStyle name="常规 13" xfId="199"/>
    <cellStyle name="常规 13 2" xfId="200"/>
    <cellStyle name="常规 13 2 2" xfId="201"/>
    <cellStyle name="常规 13 3" xfId="202"/>
    <cellStyle name="常规 14" xfId="203"/>
    <cellStyle name="常规 14 2" xfId="204"/>
    <cellStyle name="常规 14 2 2" xfId="205"/>
    <cellStyle name="常规 14 3" xfId="206"/>
    <cellStyle name="常规 15" xfId="207"/>
    <cellStyle name="常规 15 2" xfId="208"/>
    <cellStyle name="常规 16" xfId="209"/>
    <cellStyle name="常规 2" xfId="210"/>
    <cellStyle name="常规 2 2" xfId="211"/>
    <cellStyle name="常规 2 2 2" xfId="212"/>
    <cellStyle name="常规 2 2 2 2" xfId="213"/>
    <cellStyle name="常规 2 2 2 3" xfId="214"/>
    <cellStyle name="常规 2 2 3" xfId="215"/>
    <cellStyle name="常规 2 3" xfId="216"/>
    <cellStyle name="常规 2 3 2" xfId="217"/>
    <cellStyle name="常规 2 4" xfId="218"/>
    <cellStyle name="常规 2_2014年度组织工作宣传作品登记表 1稿" xfId="219"/>
    <cellStyle name="常规 3" xfId="220"/>
    <cellStyle name="常规 3 2" xfId="221"/>
    <cellStyle name="常规 3 2 2" xfId="222"/>
    <cellStyle name="常规 3_2014年度组织工作宣传作品登记表 1稿" xfId="223"/>
    <cellStyle name="常规 4" xfId="224"/>
    <cellStyle name="常规 4 2" xfId="225"/>
    <cellStyle name="常规 4 2 2" xfId="226"/>
    <cellStyle name="常规 4 2 2 2" xfId="227"/>
    <cellStyle name="常规 4 2 3" xfId="228"/>
    <cellStyle name="常规 4 3" xfId="229"/>
    <cellStyle name="常规 4 3 2" xfId="230"/>
    <cellStyle name="常规 4 4" xfId="231"/>
    <cellStyle name="常规 4_Book1" xfId="232"/>
    <cellStyle name="常规 5" xfId="233"/>
    <cellStyle name="常规 5 2" xfId="234"/>
    <cellStyle name="常规 5 2 2" xfId="235"/>
    <cellStyle name="常规 5 2 2 2" xfId="236"/>
    <cellStyle name="常规 5 2 3" xfId="237"/>
    <cellStyle name="常规 5 3" xfId="238"/>
    <cellStyle name="常规 5 3 2" xfId="239"/>
    <cellStyle name="常规 5 4" xfId="240"/>
    <cellStyle name="常规 6" xfId="241"/>
    <cellStyle name="常规 6 2" xfId="242"/>
    <cellStyle name="常规 6 2 2" xfId="243"/>
    <cellStyle name="常规 6 2 2 2" xfId="244"/>
    <cellStyle name="常规 6 2 3" xfId="245"/>
    <cellStyle name="常规 6 3" xfId="246"/>
    <cellStyle name="常规 6 3 2" xfId="247"/>
    <cellStyle name="常规 6 4" xfId="248"/>
    <cellStyle name="常规 7" xfId="249"/>
    <cellStyle name="常规 7 2" xfId="250"/>
    <cellStyle name="常规 7 2 2" xfId="251"/>
    <cellStyle name="常规 7 2 2 2" xfId="252"/>
    <cellStyle name="常规 7 2 3" xfId="253"/>
    <cellStyle name="常规 7 3" xfId="254"/>
    <cellStyle name="常规 7 3 2" xfId="255"/>
    <cellStyle name="常规 7 4" xfId="256"/>
    <cellStyle name="常规 8" xfId="257"/>
    <cellStyle name="常规 8 2" xfId="258"/>
    <cellStyle name="常规 8 2 2" xfId="259"/>
    <cellStyle name="常规 8 2 2 2" xfId="260"/>
    <cellStyle name="常规 8 2 3" xfId="261"/>
    <cellStyle name="常规 8 3" xfId="262"/>
    <cellStyle name="常规 8 3 2" xfId="263"/>
    <cellStyle name="常规 8 4" xfId="264"/>
    <cellStyle name="常规 9" xfId="265"/>
    <cellStyle name="常规 9 2" xfId="266"/>
    <cellStyle name="常规 9 2 2" xfId="267"/>
    <cellStyle name="常规 9 3" xfId="268"/>
    <cellStyle name="常规 9 3 2" xfId="269"/>
    <cellStyle name="常规 9 4" xfId="270"/>
    <cellStyle name="常规_04-分类改革-预算表" xfId="271"/>
    <cellStyle name="Hyperlink" xfId="272"/>
    <cellStyle name="超链接 2" xfId="273"/>
    <cellStyle name="超链接 2 2" xfId="274"/>
    <cellStyle name="超链接 2 3" xfId="275"/>
    <cellStyle name="超链接 3" xfId="276"/>
    <cellStyle name="超链接 4" xfId="277"/>
    <cellStyle name="分级显示行_1_Book1" xfId="278"/>
    <cellStyle name="分级显示列_1_Book1" xfId="279"/>
    <cellStyle name="好" xfId="280"/>
    <cellStyle name="好 2" xfId="281"/>
    <cellStyle name="好_2014年度组织工作宣传作品登记表 1稿" xfId="282"/>
    <cellStyle name="好_Book1" xfId="283"/>
    <cellStyle name="好_Book1_1" xfId="284"/>
    <cellStyle name="好_Book1_1_Book1" xfId="285"/>
    <cellStyle name="好_Book1_2" xfId="286"/>
    <cellStyle name="好_Book1_2014年度组织工作宣传作品登记表 1稿" xfId="287"/>
    <cellStyle name="好_Book1_3" xfId="288"/>
    <cellStyle name="好_Book1_4" xfId="289"/>
    <cellStyle name="好_Book1_Book1" xfId="290"/>
    <cellStyle name="好_Book1_Book1_1" xfId="291"/>
    <cellStyle name="好_Book1_Book1_2" xfId="292"/>
    <cellStyle name="汇总" xfId="293"/>
    <cellStyle name="汇总 2" xfId="294"/>
    <cellStyle name="汇总_2014年度组织工作宣传作品登记表 1稿" xfId="295"/>
    <cellStyle name="Currency" xfId="296"/>
    <cellStyle name="Currency [0]" xfId="297"/>
    <cellStyle name="计算" xfId="298"/>
    <cellStyle name="计算 2" xfId="299"/>
    <cellStyle name="计算_2014年度组织工作宣传作品登记表 1稿" xfId="300"/>
    <cellStyle name="检查单元格" xfId="301"/>
    <cellStyle name="检查单元格 2" xfId="302"/>
    <cellStyle name="检查单元格_2014年度组织工作宣传作品登记表 1稿" xfId="303"/>
    <cellStyle name="解释性文本" xfId="304"/>
    <cellStyle name="解释性文本 2" xfId="305"/>
    <cellStyle name="解释性文本_2014年度组织工作宣传作品登记表 1稿" xfId="306"/>
    <cellStyle name="借出原因" xfId="307"/>
    <cellStyle name="警告文本" xfId="308"/>
    <cellStyle name="警告文本 2" xfId="309"/>
    <cellStyle name="警告文本_2014年度组织工作宣传作品登记表 1稿" xfId="310"/>
    <cellStyle name="链接单元格" xfId="311"/>
    <cellStyle name="链接单元格 2" xfId="312"/>
    <cellStyle name="链接单元格_2014年度组织工作宣传作品登记表 1稿" xfId="313"/>
    <cellStyle name="普通_laroux" xfId="314"/>
    <cellStyle name="千分位[0]_laroux" xfId="315"/>
    <cellStyle name="千分位_laroux" xfId="316"/>
    <cellStyle name="千位[0]_ 方正PC" xfId="317"/>
    <cellStyle name="千位_ 方正PC" xfId="318"/>
    <cellStyle name="Comma" xfId="319"/>
    <cellStyle name="Comma [0]" xfId="320"/>
    <cellStyle name="强调 1" xfId="321"/>
    <cellStyle name="强调 2" xfId="322"/>
    <cellStyle name="强调 3" xfId="323"/>
    <cellStyle name="强调文字颜色 1" xfId="324"/>
    <cellStyle name="强调文字颜色 1 2" xfId="325"/>
    <cellStyle name="强调文字颜色 1_2014年度组织工作宣传作品登记表 1稿" xfId="326"/>
    <cellStyle name="强调文字颜色 2" xfId="327"/>
    <cellStyle name="强调文字颜色 2 2" xfId="328"/>
    <cellStyle name="强调文字颜色 2_2014年度组织工作宣传作品登记表 1稿" xfId="329"/>
    <cellStyle name="强调文字颜色 3" xfId="330"/>
    <cellStyle name="强调文字颜色 3 2" xfId="331"/>
    <cellStyle name="强调文字颜色 3_2014年度组织工作宣传作品登记表 1稿" xfId="332"/>
    <cellStyle name="强调文字颜色 4" xfId="333"/>
    <cellStyle name="强调文字颜色 4 2" xfId="334"/>
    <cellStyle name="强调文字颜色 4_2014年度组织工作宣传作品登记表 1稿" xfId="335"/>
    <cellStyle name="强调文字颜色 5" xfId="336"/>
    <cellStyle name="强调文字颜色 5 2" xfId="337"/>
    <cellStyle name="强调文字颜色 5_2014年度组织工作宣传作品登记表 1稿" xfId="338"/>
    <cellStyle name="强调文字颜色 6" xfId="339"/>
    <cellStyle name="强调文字颜色 6 2" xfId="340"/>
    <cellStyle name="强调文字颜色 6_2014年度组织工作宣传作品登记表 1稿" xfId="341"/>
    <cellStyle name="日期" xfId="342"/>
    <cellStyle name="商品名称" xfId="343"/>
    <cellStyle name="适中" xfId="344"/>
    <cellStyle name="适中 2" xfId="345"/>
    <cellStyle name="适中_2014年度组织工作宣传作品登记表 1稿" xfId="346"/>
    <cellStyle name="输出" xfId="347"/>
    <cellStyle name="输出 2" xfId="348"/>
    <cellStyle name="输出_2014年度组织工作宣传作品登记表 1稿" xfId="349"/>
    <cellStyle name="输入" xfId="350"/>
    <cellStyle name="输入 2" xfId="351"/>
    <cellStyle name="输入_2014年度组织工作宣传作品登记表 1稿" xfId="352"/>
    <cellStyle name="数量" xfId="353"/>
    <cellStyle name="样式 1" xfId="354"/>
    <cellStyle name="Followed Hyperlink" xfId="355"/>
    <cellStyle name="昗弨_Pacific Region P&amp;L" xfId="356"/>
    <cellStyle name="寘嬫愗傝 [0.00]_Region Orders (2)" xfId="357"/>
    <cellStyle name="寘嬫愗傝_Region Orders (2)" xfId="358"/>
    <cellStyle name="注释" xfId="359"/>
    <cellStyle name="注释 2" xfId="360"/>
    <cellStyle name="注释_Book1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showZeros="0" workbookViewId="0" topLeftCell="A7">
      <selection activeCell="B16" sqref="B16"/>
    </sheetView>
  </sheetViews>
  <sheetFormatPr defaultColWidth="9.00390625" defaultRowHeight="14.25"/>
  <cols>
    <col min="1" max="1" width="28.625" style="1" customWidth="1"/>
    <col min="2" max="2" width="12.125" style="1" customWidth="1"/>
    <col min="3" max="3" width="24.375" style="1" customWidth="1"/>
    <col min="4" max="4" width="12.125" style="1" customWidth="1"/>
    <col min="5" max="5" width="29.75390625" style="1" customWidth="1"/>
    <col min="6" max="16384" width="9.00390625" style="1" customWidth="1"/>
  </cols>
  <sheetData>
    <row r="1" spans="1:4" s="7" customFormat="1" ht="27" customHeight="1">
      <c r="A1" s="54" t="s">
        <v>72</v>
      </c>
      <c r="D1" s="8"/>
    </row>
    <row r="2" spans="1:4" ht="45" customHeight="1">
      <c r="A2" s="59" t="s">
        <v>81</v>
      </c>
      <c r="B2" s="60"/>
      <c r="C2" s="60"/>
      <c r="D2" s="60"/>
    </row>
    <row r="3" spans="1:4" ht="24" customHeight="1">
      <c r="A3" s="9"/>
      <c r="B3" s="10"/>
      <c r="C3" s="10"/>
      <c r="D3" s="11" t="s">
        <v>8</v>
      </c>
    </row>
    <row r="4" spans="1:4" ht="19.5" customHeight="1">
      <c r="A4" s="61" t="s">
        <v>1</v>
      </c>
      <c r="B4" s="62"/>
      <c r="C4" s="61" t="s">
        <v>2</v>
      </c>
      <c r="D4" s="62"/>
    </row>
    <row r="5" spans="1:4" ht="19.5" customHeight="1">
      <c r="A5" s="21" t="s">
        <v>3</v>
      </c>
      <c r="B5" s="37" t="s">
        <v>24</v>
      </c>
      <c r="C5" s="21" t="s">
        <v>3</v>
      </c>
      <c r="D5" s="37" t="s">
        <v>24</v>
      </c>
    </row>
    <row r="6" spans="1:4" ht="19.5" customHeight="1">
      <c r="A6" s="44" t="s">
        <v>59</v>
      </c>
      <c r="B6" s="23">
        <f>SUM(B7:B8)</f>
        <v>1319.55</v>
      </c>
      <c r="C6" s="24" t="s">
        <v>25</v>
      </c>
      <c r="D6" s="23">
        <v>1214.75</v>
      </c>
    </row>
    <row r="7" spans="1:4" ht="19.5" customHeight="1">
      <c r="A7" s="45" t="s">
        <v>60</v>
      </c>
      <c r="B7" s="25">
        <v>182.82</v>
      </c>
      <c r="C7" s="26" t="s">
        <v>26</v>
      </c>
      <c r="D7" s="23"/>
    </row>
    <row r="8" spans="1:4" ht="19.5" customHeight="1">
      <c r="A8" s="36" t="s">
        <v>55</v>
      </c>
      <c r="B8" s="25">
        <v>1136.73</v>
      </c>
      <c r="C8" s="26" t="s">
        <v>27</v>
      </c>
      <c r="D8" s="23"/>
    </row>
    <row r="9" spans="1:4" ht="19.5" customHeight="1">
      <c r="A9" s="25" t="s">
        <v>56</v>
      </c>
      <c r="B9" s="25"/>
      <c r="C9" s="26" t="s">
        <v>28</v>
      </c>
      <c r="D9" s="23"/>
    </row>
    <row r="10" spans="1:4" ht="19.5" customHeight="1">
      <c r="A10" s="25" t="s">
        <v>57</v>
      </c>
      <c r="B10" s="25">
        <v>65.08</v>
      </c>
      <c r="C10" s="26" t="s">
        <v>29</v>
      </c>
      <c r="D10" s="23"/>
    </row>
    <row r="11" spans="1:4" ht="19.5" customHeight="1">
      <c r="A11" s="25" t="s">
        <v>9</v>
      </c>
      <c r="B11" s="25"/>
      <c r="C11" s="25" t="s">
        <v>30</v>
      </c>
      <c r="D11" s="23"/>
    </row>
    <row r="12" spans="1:4" ht="19.5" customHeight="1">
      <c r="A12" s="25" t="s">
        <v>10</v>
      </c>
      <c r="B12" s="25"/>
      <c r="C12" s="25" t="s">
        <v>31</v>
      </c>
      <c r="D12" s="23"/>
    </row>
    <row r="13" spans="1:4" ht="19.5" customHeight="1">
      <c r="A13" s="25" t="s">
        <v>58</v>
      </c>
      <c r="B13" s="25">
        <v>65.08</v>
      </c>
      <c r="C13" s="25" t="s">
        <v>32</v>
      </c>
      <c r="D13" s="23"/>
    </row>
    <row r="14" spans="1:4" ht="19.5" customHeight="1">
      <c r="A14" s="25"/>
      <c r="B14" s="25"/>
      <c r="C14" s="25" t="s">
        <v>33</v>
      </c>
      <c r="D14" s="23">
        <v>5.92</v>
      </c>
    </row>
    <row r="15" spans="1:4" ht="19.5" customHeight="1">
      <c r="A15" s="25"/>
      <c r="B15" s="25"/>
      <c r="C15" s="25" t="s">
        <v>34</v>
      </c>
      <c r="D15" s="23"/>
    </row>
    <row r="16" spans="1:4" ht="19.5" customHeight="1">
      <c r="A16" s="25"/>
      <c r="B16" s="25"/>
      <c r="C16" s="25" t="s">
        <v>35</v>
      </c>
      <c r="D16" s="23"/>
    </row>
    <row r="17" spans="1:4" ht="19.5" customHeight="1">
      <c r="A17" s="25"/>
      <c r="B17" s="25"/>
      <c r="C17" s="25" t="s">
        <v>36</v>
      </c>
      <c r="D17" s="23"/>
    </row>
    <row r="18" spans="1:4" ht="19.5" customHeight="1">
      <c r="A18" s="25"/>
      <c r="B18" s="25"/>
      <c r="C18" s="25" t="s">
        <v>37</v>
      </c>
      <c r="D18" s="23"/>
    </row>
    <row r="19" spans="1:4" ht="19.5" customHeight="1">
      <c r="A19" s="22"/>
      <c r="B19" s="25"/>
      <c r="C19" s="25" t="s">
        <v>38</v>
      </c>
      <c r="D19" s="25"/>
    </row>
    <row r="20" spans="1:4" ht="19.5" customHeight="1">
      <c r="A20" s="27"/>
      <c r="B20" s="23"/>
      <c r="C20" s="36" t="s">
        <v>39</v>
      </c>
      <c r="D20" s="25"/>
    </row>
    <row r="21" spans="1:4" ht="19.5" customHeight="1">
      <c r="A21" s="22"/>
      <c r="B21" s="25"/>
      <c r="C21" s="41" t="s">
        <v>40</v>
      </c>
      <c r="D21" s="25"/>
    </row>
    <row r="22" spans="1:4" ht="19.5" customHeight="1">
      <c r="A22" s="22"/>
      <c r="B22" s="25"/>
      <c r="C22" s="42" t="s">
        <v>41</v>
      </c>
      <c r="D22" s="25"/>
    </row>
    <row r="23" spans="1:4" ht="19.5" customHeight="1">
      <c r="A23" s="25"/>
      <c r="B23" s="25"/>
      <c r="C23" s="25" t="s">
        <v>42</v>
      </c>
      <c r="D23" s="23"/>
    </row>
    <row r="24" spans="1:4" ht="19.5" customHeight="1">
      <c r="A24" s="25"/>
      <c r="B24" s="25"/>
      <c r="C24" s="25" t="s">
        <v>43</v>
      </c>
      <c r="D24" s="23"/>
    </row>
    <row r="25" spans="1:4" ht="19.5" customHeight="1">
      <c r="A25" s="25"/>
      <c r="B25" s="25"/>
      <c r="C25" s="25" t="s">
        <v>44</v>
      </c>
      <c r="D25" s="23">
        <v>4.44</v>
      </c>
    </row>
    <row r="26" spans="1:4" ht="19.5" customHeight="1">
      <c r="A26" s="25"/>
      <c r="B26" s="25"/>
      <c r="C26" s="25" t="s">
        <v>45</v>
      </c>
      <c r="D26" s="23"/>
    </row>
    <row r="27" spans="1:4" ht="19.5" customHeight="1">
      <c r="A27" s="25"/>
      <c r="B27" s="25"/>
      <c r="C27" s="25" t="s">
        <v>46</v>
      </c>
      <c r="D27" s="23"/>
    </row>
    <row r="28" spans="1:4" ht="19.5" customHeight="1">
      <c r="A28" s="22"/>
      <c r="B28" s="25"/>
      <c r="C28" s="25" t="s">
        <v>47</v>
      </c>
      <c r="D28" s="25"/>
    </row>
    <row r="29" spans="1:4" ht="19.5" customHeight="1">
      <c r="A29" s="27" t="s">
        <v>50</v>
      </c>
      <c r="B29" s="23">
        <v>1384.63</v>
      </c>
      <c r="C29" s="27" t="s">
        <v>48</v>
      </c>
      <c r="D29" s="25">
        <f>SUM(D6:D28)</f>
        <v>1225.1100000000001</v>
      </c>
    </row>
    <row r="30" spans="1:4" ht="19.5" customHeight="1">
      <c r="A30" s="27"/>
      <c r="B30" s="23"/>
      <c r="C30" s="43"/>
      <c r="D30" s="25"/>
    </row>
    <row r="31" spans="1:4" ht="19.5" customHeight="1">
      <c r="A31" s="22" t="s">
        <v>51</v>
      </c>
      <c r="B31" s="25"/>
      <c r="C31" s="39" t="s">
        <v>53</v>
      </c>
      <c r="D31" s="25"/>
    </row>
    <row r="32" spans="1:4" ht="19.5" customHeight="1">
      <c r="A32" s="38" t="s">
        <v>52</v>
      </c>
      <c r="B32" s="25">
        <v>68.85</v>
      </c>
      <c r="C32" s="40" t="s">
        <v>54</v>
      </c>
      <c r="D32" s="25">
        <v>228.37</v>
      </c>
    </row>
    <row r="33" spans="1:4" ht="19.5" customHeight="1">
      <c r="A33" s="28" t="s">
        <v>49</v>
      </c>
      <c r="B33" s="29">
        <f>SUM(B29+B32)</f>
        <v>1453.48</v>
      </c>
      <c r="C33" s="30" t="s">
        <v>49</v>
      </c>
      <c r="D33" s="56">
        <v>1453.48</v>
      </c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19.5" customHeight="1"/>
    <row r="268" ht="19.5" customHeight="1"/>
    <row r="269" ht="19.5" customHeight="1"/>
    <row r="270" ht="19.5" customHeight="1"/>
  </sheetData>
  <sheetProtection/>
  <mergeCells count="3">
    <mergeCell ref="A2:D2"/>
    <mergeCell ref="A4:B4"/>
    <mergeCell ref="C4:D4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tabSelected="1" zoomScalePageLayoutView="0" workbookViewId="0" topLeftCell="A4">
      <selection activeCell="F18" sqref="F18"/>
    </sheetView>
  </sheetViews>
  <sheetFormatPr defaultColWidth="9.00390625" defaultRowHeight="14.25" customHeight="1"/>
  <cols>
    <col min="1" max="1" width="7.75390625" style="15" customWidth="1"/>
    <col min="2" max="2" width="8.25390625" style="15" customWidth="1"/>
    <col min="3" max="3" width="18.75390625" style="15" customWidth="1"/>
    <col min="4" max="4" width="10.50390625" style="15" customWidth="1"/>
    <col min="5" max="5" width="8.25390625" style="15" customWidth="1"/>
    <col min="6" max="6" width="8.50390625" style="15" customWidth="1"/>
    <col min="7" max="7" width="7.75390625" style="15" customWidth="1"/>
    <col min="8" max="9" width="9.875" style="15" customWidth="1"/>
    <col min="10" max="10" width="8.625" style="15" customWidth="1"/>
    <col min="11" max="11" width="9.625" style="15" customWidth="1"/>
    <col min="12" max="13" width="6.375" style="15" customWidth="1"/>
    <col min="14" max="15" width="8.25390625" style="15" customWidth="1"/>
    <col min="16" max="16" width="8.125" style="15" customWidth="1"/>
    <col min="17" max="16384" width="9.00390625" style="15" customWidth="1"/>
  </cols>
  <sheetData>
    <row r="1" spans="1:4" s="7" customFormat="1" ht="18" customHeight="1">
      <c r="A1" s="54" t="s">
        <v>73</v>
      </c>
      <c r="D1" s="8"/>
    </row>
    <row r="2" spans="1:16" ht="27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50" customFormat="1" ht="21" customHeight="1">
      <c r="A3" s="49"/>
      <c r="B3" s="16"/>
      <c r="C3" s="49"/>
      <c r="D3" s="49"/>
      <c r="E3" s="49"/>
      <c r="F3" s="49"/>
      <c r="G3" s="49"/>
      <c r="H3" s="49"/>
      <c r="I3" s="49"/>
      <c r="O3" s="65" t="s">
        <v>67</v>
      </c>
      <c r="P3" s="65"/>
    </row>
    <row r="4" spans="1:16" ht="18" customHeight="1">
      <c r="A4" s="66" t="s">
        <v>18</v>
      </c>
      <c r="B4" s="66" t="s">
        <v>19</v>
      </c>
      <c r="C4" s="66" t="s">
        <v>11</v>
      </c>
      <c r="D4" s="66" t="s">
        <v>12</v>
      </c>
      <c r="E4" s="63" t="s">
        <v>61</v>
      </c>
      <c r="F4" s="63" t="s">
        <v>62</v>
      </c>
      <c r="G4" s="63" t="s">
        <v>62</v>
      </c>
      <c r="H4" s="63" t="s">
        <v>63</v>
      </c>
      <c r="I4" s="63" t="s">
        <v>64</v>
      </c>
      <c r="J4" s="63" t="s">
        <v>62</v>
      </c>
      <c r="K4" s="63" t="s">
        <v>62</v>
      </c>
      <c r="L4" s="63" t="s">
        <v>51</v>
      </c>
      <c r="M4" s="63" t="s">
        <v>65</v>
      </c>
      <c r="N4" s="63" t="s">
        <v>66</v>
      </c>
      <c r="O4" s="63" t="s">
        <v>62</v>
      </c>
      <c r="P4" s="63" t="s">
        <v>62</v>
      </c>
    </row>
    <row r="5" spans="1:16" ht="61.5" customHeight="1">
      <c r="A5" s="66"/>
      <c r="B5" s="67"/>
      <c r="C5" s="67"/>
      <c r="D5" s="67"/>
      <c r="E5" s="46" t="s">
        <v>12</v>
      </c>
      <c r="F5" s="46" t="s">
        <v>76</v>
      </c>
      <c r="G5" s="46" t="s">
        <v>77</v>
      </c>
      <c r="H5" s="63"/>
      <c r="I5" s="46" t="s">
        <v>12</v>
      </c>
      <c r="J5" s="46" t="s">
        <v>16</v>
      </c>
      <c r="K5" s="46" t="s">
        <v>17</v>
      </c>
      <c r="L5" s="63" t="s">
        <v>62</v>
      </c>
      <c r="M5" s="63" t="s">
        <v>62</v>
      </c>
      <c r="N5" s="46" t="s">
        <v>12</v>
      </c>
      <c r="O5" s="46" t="s">
        <v>76</v>
      </c>
      <c r="P5" s="46" t="s">
        <v>77</v>
      </c>
    </row>
    <row r="6" spans="1:16" ht="18.75" customHeight="1">
      <c r="A6" s="17" t="s">
        <v>13</v>
      </c>
      <c r="B6" s="17" t="s">
        <v>13</v>
      </c>
      <c r="C6" s="17" t="s">
        <v>13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</row>
    <row r="7" spans="1:16" s="33" customFormat="1" ht="19.5" customHeight="1">
      <c r="A7" s="31" t="s">
        <v>82</v>
      </c>
      <c r="B7" s="48"/>
      <c r="C7" s="31" t="s">
        <v>95</v>
      </c>
      <c r="D7" s="32">
        <f aca="true" t="shared" si="0" ref="D7:K7">SUM(D8:D15)</f>
        <v>1453.48</v>
      </c>
      <c r="E7" s="32">
        <f t="shared" si="0"/>
        <v>68.85</v>
      </c>
      <c r="F7" s="32">
        <f t="shared" si="0"/>
        <v>11.43</v>
      </c>
      <c r="G7" s="32">
        <f t="shared" si="0"/>
        <v>57.42</v>
      </c>
      <c r="H7" s="32">
        <f t="shared" si="0"/>
        <v>1384.63</v>
      </c>
      <c r="I7" s="32">
        <f t="shared" si="0"/>
        <v>1225.1</v>
      </c>
      <c r="J7" s="32">
        <f t="shared" si="0"/>
        <v>192.8</v>
      </c>
      <c r="K7" s="32">
        <f t="shared" si="0"/>
        <v>1032.3</v>
      </c>
      <c r="L7" s="48"/>
      <c r="M7" s="48"/>
      <c r="N7" s="32">
        <f>SUM(O7:P7)</f>
        <v>228.38</v>
      </c>
      <c r="O7" s="32">
        <f>SUM(O8:O15)</f>
        <v>66.53</v>
      </c>
      <c r="P7" s="32">
        <f>SUM(P8:P16)</f>
        <v>161.85</v>
      </c>
    </row>
    <row r="8" spans="1:16" ht="19.5" customHeight="1">
      <c r="A8" s="18" t="s">
        <v>82</v>
      </c>
      <c r="B8" s="18" t="s">
        <v>83</v>
      </c>
      <c r="C8" s="18" t="s">
        <v>84</v>
      </c>
      <c r="D8" s="19">
        <f>SUM(E8+H8)</f>
        <v>188.35</v>
      </c>
      <c r="E8" s="19">
        <v>11.43</v>
      </c>
      <c r="F8" s="19">
        <v>11.43</v>
      </c>
      <c r="G8" s="19"/>
      <c r="H8" s="58">
        <v>176.92</v>
      </c>
      <c r="I8" s="19">
        <v>186.9</v>
      </c>
      <c r="J8" s="19">
        <v>186.9</v>
      </c>
      <c r="K8" s="47"/>
      <c r="L8" s="47"/>
      <c r="M8" s="47"/>
      <c r="N8" s="19">
        <v>1.45</v>
      </c>
      <c r="O8" s="19">
        <v>1.45</v>
      </c>
      <c r="P8" s="47"/>
    </row>
    <row r="9" spans="1:16" ht="19.5" customHeight="1">
      <c r="A9" s="18" t="s">
        <v>82</v>
      </c>
      <c r="B9" s="18" t="s">
        <v>85</v>
      </c>
      <c r="C9" s="57" t="s">
        <v>86</v>
      </c>
      <c r="D9" s="19">
        <f>SUM(E9+H9)</f>
        <v>5.9</v>
      </c>
      <c r="E9" s="19"/>
      <c r="F9" s="19"/>
      <c r="G9" s="19"/>
      <c r="H9" s="58">
        <v>5.9</v>
      </c>
      <c r="I9" s="19">
        <v>5.9</v>
      </c>
      <c r="J9" s="19">
        <v>5.9</v>
      </c>
      <c r="K9" s="47"/>
      <c r="L9" s="47"/>
      <c r="M9" s="47"/>
      <c r="N9" s="47"/>
      <c r="O9" s="47"/>
      <c r="P9" s="47"/>
    </row>
    <row r="10" spans="1:16" ht="19.5" customHeight="1">
      <c r="A10" s="18" t="s">
        <v>82</v>
      </c>
      <c r="B10" s="18" t="s">
        <v>87</v>
      </c>
      <c r="C10" s="57" t="s">
        <v>88</v>
      </c>
      <c r="D10" s="19">
        <v>65.08</v>
      </c>
      <c r="E10" s="19">
        <v>6.42</v>
      </c>
      <c r="F10" s="19"/>
      <c r="G10" s="19">
        <v>6.42</v>
      </c>
      <c r="H10" s="58">
        <v>58.66</v>
      </c>
      <c r="I10" s="19"/>
      <c r="J10" s="47"/>
      <c r="K10" s="47"/>
      <c r="L10" s="47"/>
      <c r="M10" s="47"/>
      <c r="N10" s="19">
        <v>65.08</v>
      </c>
      <c r="O10" s="19">
        <v>65.08</v>
      </c>
      <c r="P10" s="47"/>
    </row>
    <row r="11" spans="1:16" ht="19.5" customHeight="1">
      <c r="A11" s="18" t="s">
        <v>82</v>
      </c>
      <c r="B11" s="18" t="s">
        <v>89</v>
      </c>
      <c r="C11" s="57" t="s">
        <v>90</v>
      </c>
      <c r="D11" s="19">
        <f>SUM(E11+H11)</f>
        <v>75</v>
      </c>
      <c r="E11" s="19">
        <v>35</v>
      </c>
      <c r="F11" s="19"/>
      <c r="G11" s="19">
        <v>35</v>
      </c>
      <c r="H11" s="19">
        <v>40</v>
      </c>
      <c r="I11" s="19">
        <v>37.61</v>
      </c>
      <c r="J11" s="47"/>
      <c r="K11" s="19">
        <v>37.61</v>
      </c>
      <c r="L11" s="47"/>
      <c r="M11" s="47"/>
      <c r="N11" s="19">
        <v>37.39</v>
      </c>
      <c r="O11" s="47"/>
      <c r="P11" s="19">
        <v>37.39</v>
      </c>
    </row>
    <row r="12" spans="1:16" ht="19.5" customHeight="1">
      <c r="A12" s="18" t="s">
        <v>82</v>
      </c>
      <c r="B12" s="18" t="s">
        <v>91</v>
      </c>
      <c r="C12" s="57" t="s">
        <v>92</v>
      </c>
      <c r="D12" s="19">
        <f>SUM(E12+H12)</f>
        <v>40</v>
      </c>
      <c r="E12" s="19"/>
      <c r="F12" s="19"/>
      <c r="G12" s="19"/>
      <c r="H12" s="19">
        <v>40</v>
      </c>
      <c r="I12" s="19">
        <v>40</v>
      </c>
      <c r="J12" s="47"/>
      <c r="K12" s="19">
        <v>40</v>
      </c>
      <c r="L12" s="47"/>
      <c r="M12" s="47"/>
      <c r="N12" s="47"/>
      <c r="O12" s="47"/>
      <c r="P12" s="47"/>
    </row>
    <row r="13" spans="1:16" ht="19.5" customHeight="1">
      <c r="A13" s="18" t="s">
        <v>82</v>
      </c>
      <c r="B13" s="18" t="s">
        <v>93</v>
      </c>
      <c r="C13" s="57" t="s">
        <v>94</v>
      </c>
      <c r="D13" s="19">
        <v>1021.22</v>
      </c>
      <c r="E13" s="19"/>
      <c r="F13" s="19"/>
      <c r="G13" s="19"/>
      <c r="H13" s="19">
        <v>1021.22</v>
      </c>
      <c r="I13" s="19">
        <v>897.14</v>
      </c>
      <c r="J13" s="19"/>
      <c r="K13" s="19">
        <v>897.14</v>
      </c>
      <c r="L13" s="47"/>
      <c r="M13" s="47"/>
      <c r="N13" s="47"/>
      <c r="O13" s="47"/>
      <c r="P13" s="19">
        <v>124.08</v>
      </c>
    </row>
    <row r="14" spans="1:16" ht="19.5" customHeight="1">
      <c r="A14" s="18" t="s">
        <v>82</v>
      </c>
      <c r="B14" s="18" t="s">
        <v>96</v>
      </c>
      <c r="C14" s="57" t="s">
        <v>97</v>
      </c>
      <c r="D14" s="19">
        <f>SUM(E14+H14)</f>
        <v>53.5</v>
      </c>
      <c r="E14" s="19">
        <v>16</v>
      </c>
      <c r="F14" s="19"/>
      <c r="G14" s="19">
        <v>16</v>
      </c>
      <c r="H14" s="19">
        <v>37.5</v>
      </c>
      <c r="I14" s="19">
        <v>53.12</v>
      </c>
      <c r="J14" s="47"/>
      <c r="K14" s="19">
        <v>53.12</v>
      </c>
      <c r="L14" s="47"/>
      <c r="M14" s="47"/>
      <c r="N14" s="19">
        <v>0.38</v>
      </c>
      <c r="O14" s="47"/>
      <c r="P14" s="19">
        <v>0.38</v>
      </c>
    </row>
    <row r="15" spans="1:16" ht="19.5" customHeight="1">
      <c r="A15" s="18" t="s">
        <v>82</v>
      </c>
      <c r="B15" s="18" t="s">
        <v>98</v>
      </c>
      <c r="C15" s="57" t="s">
        <v>100</v>
      </c>
      <c r="D15" s="19">
        <f>SUM(E15+H15)</f>
        <v>4.43</v>
      </c>
      <c r="E15" s="19"/>
      <c r="F15" s="19"/>
      <c r="G15" s="19"/>
      <c r="H15" s="19">
        <v>4.43</v>
      </c>
      <c r="I15" s="19">
        <v>4.43</v>
      </c>
      <c r="J15" s="47"/>
      <c r="K15" s="19">
        <v>4.43</v>
      </c>
      <c r="L15" s="47"/>
      <c r="M15" s="47"/>
      <c r="N15" s="47"/>
      <c r="O15" s="47"/>
      <c r="P15" s="47"/>
    </row>
    <row r="16" spans="1:16" ht="19.5" customHeight="1">
      <c r="A16" s="18"/>
      <c r="B16" s="18"/>
      <c r="C16" s="35"/>
      <c r="D16" s="19"/>
      <c r="E16" s="19"/>
      <c r="F16" s="19"/>
      <c r="G16" s="19"/>
      <c r="H16" s="19"/>
      <c r="I16" s="19"/>
      <c r="J16" s="47"/>
      <c r="K16" s="47"/>
      <c r="L16" s="47"/>
      <c r="M16" s="47"/>
      <c r="N16" s="47"/>
      <c r="O16" s="47"/>
      <c r="P16" s="47"/>
    </row>
    <row r="17" spans="1:16" ht="19.5" customHeight="1">
      <c r="A17" s="18"/>
      <c r="B17" s="18"/>
      <c r="C17" s="20"/>
      <c r="D17" s="19"/>
      <c r="E17" s="19"/>
      <c r="F17" s="19"/>
      <c r="G17" s="19"/>
      <c r="H17" s="19"/>
      <c r="I17" s="19"/>
      <c r="J17" s="47"/>
      <c r="K17" s="47"/>
      <c r="L17" s="47"/>
      <c r="M17" s="47"/>
      <c r="N17" s="47"/>
      <c r="O17" s="47"/>
      <c r="P17" s="47"/>
    </row>
    <row r="18" spans="1:16" ht="19.5" customHeight="1">
      <c r="A18" s="18"/>
      <c r="B18" s="18"/>
      <c r="C18" s="35"/>
      <c r="D18" s="19"/>
      <c r="E18" s="19"/>
      <c r="F18" s="19"/>
      <c r="G18" s="19"/>
      <c r="H18" s="19"/>
      <c r="I18" s="19"/>
      <c r="J18" s="47"/>
      <c r="K18" s="47"/>
      <c r="L18" s="47"/>
      <c r="M18" s="47"/>
      <c r="N18" s="47"/>
      <c r="O18" s="47"/>
      <c r="P18" s="47"/>
    </row>
    <row r="19" spans="1:16" ht="19.5" customHeight="1">
      <c r="A19" s="18"/>
      <c r="B19" s="18"/>
      <c r="C19" s="35"/>
      <c r="D19" s="19"/>
      <c r="E19" s="19"/>
      <c r="F19" s="19"/>
      <c r="G19" s="19"/>
      <c r="H19" s="19"/>
      <c r="I19" s="19"/>
      <c r="J19" s="47"/>
      <c r="K19" s="47"/>
      <c r="L19" s="47"/>
      <c r="M19" s="47"/>
      <c r="N19" s="47"/>
      <c r="O19" s="47"/>
      <c r="P19" s="47"/>
    </row>
    <row r="20" spans="1:16" ht="19.5" customHeight="1">
      <c r="A20" s="18"/>
      <c r="B20" s="18"/>
      <c r="C20" s="34"/>
      <c r="D20" s="19"/>
      <c r="E20" s="19"/>
      <c r="F20" s="19"/>
      <c r="G20" s="19"/>
      <c r="H20" s="19"/>
      <c r="I20" s="19"/>
      <c r="J20" s="47"/>
      <c r="K20" s="47"/>
      <c r="L20" s="47"/>
      <c r="M20" s="47"/>
      <c r="N20" s="47"/>
      <c r="O20" s="47"/>
      <c r="P20" s="47"/>
    </row>
    <row r="21" spans="1:16" ht="19.5" customHeight="1">
      <c r="A21" s="18"/>
      <c r="B21" s="18"/>
      <c r="C21" s="18"/>
      <c r="D21" s="19" t="s">
        <v>22</v>
      </c>
      <c r="E21" s="19"/>
      <c r="F21" s="19"/>
      <c r="G21" s="19"/>
      <c r="H21" s="19"/>
      <c r="I21" s="19"/>
      <c r="J21" s="47"/>
      <c r="K21" s="47"/>
      <c r="L21" s="47"/>
      <c r="M21" s="47"/>
      <c r="N21" s="47"/>
      <c r="O21" s="47"/>
      <c r="P21" s="47"/>
    </row>
    <row r="22" spans="1:16" ht="19.5" customHeight="1">
      <c r="A22" s="18"/>
      <c r="B22" s="18"/>
      <c r="C22" s="18"/>
      <c r="D22" s="19" t="s">
        <v>23</v>
      </c>
      <c r="E22" s="19"/>
      <c r="F22" s="19"/>
      <c r="G22" s="19"/>
      <c r="H22" s="19"/>
      <c r="I22" s="19"/>
      <c r="J22" s="47"/>
      <c r="K22" s="47"/>
      <c r="L22" s="47"/>
      <c r="M22" s="47"/>
      <c r="N22" s="47"/>
      <c r="O22" s="47"/>
      <c r="P22" s="47"/>
    </row>
  </sheetData>
  <sheetProtection/>
  <mergeCells count="12">
    <mergeCell ref="L4:L5"/>
    <mergeCell ref="M4:M5"/>
    <mergeCell ref="N4:P4"/>
    <mergeCell ref="H4:H5"/>
    <mergeCell ref="A2:P2"/>
    <mergeCell ref="O3:P3"/>
    <mergeCell ref="A4:A5"/>
    <mergeCell ref="B4:B5"/>
    <mergeCell ref="C4:C5"/>
    <mergeCell ref="D4:D5"/>
    <mergeCell ref="E4:G4"/>
    <mergeCell ref="I4:K4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scale="86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B1" sqref="A1:P22"/>
    </sheetView>
  </sheetViews>
  <sheetFormatPr defaultColWidth="9.00390625" defaultRowHeight="14.25" customHeight="1"/>
  <cols>
    <col min="1" max="1" width="7.75390625" style="15" customWidth="1"/>
    <col min="2" max="2" width="8.25390625" style="15" customWidth="1"/>
    <col min="3" max="3" width="17.25390625" style="15" customWidth="1"/>
    <col min="4" max="11" width="5.25390625" style="15" customWidth="1"/>
    <col min="12" max="12" width="7.75390625" style="15" customWidth="1"/>
    <col min="13" max="16" width="5.25390625" style="15" customWidth="1"/>
    <col min="17" max="16384" width="9.00390625" style="15" customWidth="1"/>
  </cols>
  <sheetData>
    <row r="1" spans="1:4" s="7" customFormat="1" ht="18" customHeight="1">
      <c r="A1" s="54" t="s">
        <v>74</v>
      </c>
      <c r="D1" s="8"/>
    </row>
    <row r="2" spans="1:16" ht="17.25" customHeight="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50" customFormat="1" ht="14.25" customHeight="1">
      <c r="A3" s="49"/>
      <c r="B3" s="16"/>
      <c r="C3" s="49"/>
      <c r="D3" s="49"/>
      <c r="E3" s="49"/>
      <c r="F3" s="49"/>
      <c r="G3" s="49"/>
      <c r="H3" s="49"/>
      <c r="I3" s="49"/>
      <c r="O3" s="65" t="s">
        <v>67</v>
      </c>
      <c r="P3" s="65"/>
    </row>
    <row r="4" spans="1:16" ht="18" customHeight="1">
      <c r="A4" s="66" t="s">
        <v>18</v>
      </c>
      <c r="B4" s="66" t="s">
        <v>19</v>
      </c>
      <c r="C4" s="66" t="s">
        <v>11</v>
      </c>
      <c r="D4" s="66" t="s">
        <v>12</v>
      </c>
      <c r="E4" s="63" t="s">
        <v>61</v>
      </c>
      <c r="F4" s="63" t="s">
        <v>62</v>
      </c>
      <c r="G4" s="63" t="s">
        <v>62</v>
      </c>
      <c r="H4" s="63" t="s">
        <v>63</v>
      </c>
      <c r="I4" s="63" t="s">
        <v>64</v>
      </c>
      <c r="J4" s="63" t="s">
        <v>62</v>
      </c>
      <c r="K4" s="63" t="s">
        <v>62</v>
      </c>
      <c r="L4" s="63" t="s">
        <v>51</v>
      </c>
      <c r="M4" s="63" t="s">
        <v>65</v>
      </c>
      <c r="N4" s="63" t="s">
        <v>66</v>
      </c>
      <c r="O4" s="63" t="s">
        <v>62</v>
      </c>
      <c r="P4" s="63" t="s">
        <v>62</v>
      </c>
    </row>
    <row r="5" spans="1:16" ht="51" customHeight="1">
      <c r="A5" s="66"/>
      <c r="B5" s="67"/>
      <c r="C5" s="67"/>
      <c r="D5" s="67"/>
      <c r="E5" s="46" t="s">
        <v>12</v>
      </c>
      <c r="F5" s="46" t="s">
        <v>76</v>
      </c>
      <c r="G5" s="46" t="s">
        <v>77</v>
      </c>
      <c r="H5" s="63"/>
      <c r="I5" s="46" t="s">
        <v>12</v>
      </c>
      <c r="J5" s="46" t="s">
        <v>16</v>
      </c>
      <c r="K5" s="46" t="s">
        <v>17</v>
      </c>
      <c r="L5" s="63" t="s">
        <v>62</v>
      </c>
      <c r="M5" s="63" t="s">
        <v>62</v>
      </c>
      <c r="N5" s="46" t="s">
        <v>12</v>
      </c>
      <c r="O5" s="46" t="s">
        <v>76</v>
      </c>
      <c r="P5" s="46" t="s">
        <v>77</v>
      </c>
    </row>
    <row r="6" spans="1:16" ht="18.75" customHeight="1">
      <c r="A6" s="17" t="s">
        <v>13</v>
      </c>
      <c r="B6" s="17" t="s">
        <v>13</v>
      </c>
      <c r="C6" s="17" t="s">
        <v>13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</row>
    <row r="7" spans="1:16" s="33" customFormat="1" ht="19.5" customHeight="1">
      <c r="A7" s="31" t="s">
        <v>68</v>
      </c>
      <c r="B7" s="31"/>
      <c r="C7" s="31"/>
      <c r="D7" s="32"/>
      <c r="E7" s="32"/>
      <c r="F7" s="32"/>
      <c r="G7" s="32"/>
      <c r="H7" s="32"/>
      <c r="I7" s="32"/>
      <c r="J7" s="48"/>
      <c r="K7" s="48"/>
      <c r="L7" s="48"/>
      <c r="M7" s="48"/>
      <c r="N7" s="48"/>
      <c r="O7" s="48"/>
      <c r="P7" s="48"/>
    </row>
    <row r="8" spans="1:16" ht="19.5" customHeight="1">
      <c r="A8" s="18" t="s">
        <v>14</v>
      </c>
      <c r="B8" s="18"/>
      <c r="C8" s="18" t="s">
        <v>20</v>
      </c>
      <c r="D8" s="19"/>
      <c r="E8" s="19"/>
      <c r="F8" s="19"/>
      <c r="G8" s="19"/>
      <c r="H8" s="19"/>
      <c r="I8" s="19"/>
      <c r="J8" s="47"/>
      <c r="K8" s="47"/>
      <c r="L8" s="47"/>
      <c r="M8" s="47"/>
      <c r="N8" s="47"/>
      <c r="O8" s="47"/>
      <c r="P8" s="47"/>
    </row>
    <row r="9" spans="1:16" ht="19.5" customHeight="1">
      <c r="A9" s="18"/>
      <c r="B9" s="18" t="s">
        <v>15</v>
      </c>
      <c r="C9" s="20" t="s">
        <v>21</v>
      </c>
      <c r="D9" s="19"/>
      <c r="E9" s="19"/>
      <c r="F9" s="19"/>
      <c r="G9" s="19"/>
      <c r="H9" s="19"/>
      <c r="I9" s="19"/>
      <c r="J9" s="47"/>
      <c r="K9" s="47"/>
      <c r="L9" s="47"/>
      <c r="M9" s="47"/>
      <c r="N9" s="47"/>
      <c r="O9" s="47"/>
      <c r="P9" s="47"/>
    </row>
    <row r="10" spans="1:16" ht="19.5" customHeight="1">
      <c r="A10" s="18"/>
      <c r="B10" s="18"/>
      <c r="C10" s="51" t="s">
        <v>69</v>
      </c>
      <c r="D10" s="19"/>
      <c r="E10" s="19"/>
      <c r="F10" s="19"/>
      <c r="G10" s="19"/>
      <c r="H10" s="19"/>
      <c r="I10" s="19"/>
      <c r="J10" s="47"/>
      <c r="K10" s="47"/>
      <c r="L10" s="47"/>
      <c r="M10" s="47"/>
      <c r="N10" s="47"/>
      <c r="O10" s="47"/>
      <c r="P10" s="47"/>
    </row>
    <row r="11" spans="1:16" ht="19.5" customHeight="1">
      <c r="A11" s="18"/>
      <c r="B11" s="18"/>
      <c r="C11" s="20"/>
      <c r="D11" s="19"/>
      <c r="E11" s="19"/>
      <c r="F11" s="19"/>
      <c r="G11" s="19"/>
      <c r="H11" s="19"/>
      <c r="I11" s="19"/>
      <c r="J11" s="47"/>
      <c r="K11" s="47"/>
      <c r="L11" s="47"/>
      <c r="M11" s="47"/>
      <c r="N11" s="47"/>
      <c r="O11" s="47"/>
      <c r="P11" s="47"/>
    </row>
    <row r="12" spans="1:16" ht="19.5" customHeight="1">
      <c r="A12" s="18"/>
      <c r="B12" s="18"/>
      <c r="C12" s="35"/>
      <c r="D12" s="19"/>
      <c r="E12" s="19"/>
      <c r="F12" s="19"/>
      <c r="G12" s="19"/>
      <c r="H12" s="19"/>
      <c r="I12" s="19"/>
      <c r="J12" s="47"/>
      <c r="K12" s="47"/>
      <c r="L12" s="47"/>
      <c r="M12" s="47"/>
      <c r="N12" s="47"/>
      <c r="O12" s="47"/>
      <c r="P12" s="47"/>
    </row>
    <row r="13" spans="1:16" ht="19.5" customHeight="1">
      <c r="A13" s="18"/>
      <c r="B13" s="18"/>
      <c r="C13" s="35"/>
      <c r="D13" s="19"/>
      <c r="E13" s="19"/>
      <c r="F13" s="19"/>
      <c r="G13" s="19"/>
      <c r="H13" s="19"/>
      <c r="I13" s="19"/>
      <c r="J13" s="47"/>
      <c r="K13" s="47"/>
      <c r="L13" s="47"/>
      <c r="M13" s="47"/>
      <c r="N13" s="47"/>
      <c r="O13" s="47"/>
      <c r="P13" s="47"/>
    </row>
    <row r="14" spans="1:16" ht="19.5" customHeight="1">
      <c r="A14" s="18"/>
      <c r="B14" s="18"/>
      <c r="C14" s="20"/>
      <c r="D14" s="19"/>
      <c r="E14" s="19"/>
      <c r="F14" s="19"/>
      <c r="G14" s="19"/>
      <c r="H14" s="19"/>
      <c r="I14" s="19"/>
      <c r="J14" s="47"/>
      <c r="K14" s="47"/>
      <c r="L14" s="47"/>
      <c r="M14" s="47"/>
      <c r="N14" s="47"/>
      <c r="O14" s="47"/>
      <c r="P14" s="47"/>
    </row>
    <row r="15" spans="1:16" ht="19.5" customHeight="1">
      <c r="A15" s="18"/>
      <c r="B15" s="18"/>
      <c r="C15" s="35"/>
      <c r="D15" s="19"/>
      <c r="E15" s="19"/>
      <c r="F15" s="19"/>
      <c r="G15" s="19"/>
      <c r="H15" s="19"/>
      <c r="I15" s="19"/>
      <c r="J15" s="47"/>
      <c r="K15" s="47"/>
      <c r="L15" s="47"/>
      <c r="M15" s="47"/>
      <c r="N15" s="47"/>
      <c r="O15" s="47"/>
      <c r="P15" s="47"/>
    </row>
    <row r="16" spans="1:16" ht="19.5" customHeight="1">
      <c r="A16" s="18"/>
      <c r="B16" s="18"/>
      <c r="C16" s="35"/>
      <c r="D16" s="19"/>
      <c r="E16" s="19"/>
      <c r="F16" s="19"/>
      <c r="G16" s="19"/>
      <c r="H16" s="19"/>
      <c r="I16" s="19"/>
      <c r="J16" s="47"/>
      <c r="K16" s="47"/>
      <c r="L16" s="47"/>
      <c r="M16" s="47"/>
      <c r="N16" s="47"/>
      <c r="O16" s="47"/>
      <c r="P16" s="47"/>
    </row>
    <row r="17" spans="1:16" ht="19.5" customHeight="1">
      <c r="A17" s="18"/>
      <c r="B17" s="18"/>
      <c r="C17" s="20"/>
      <c r="D17" s="19"/>
      <c r="E17" s="19"/>
      <c r="F17" s="19"/>
      <c r="G17" s="19"/>
      <c r="H17" s="19"/>
      <c r="I17" s="19"/>
      <c r="J17" s="47"/>
      <c r="K17" s="47"/>
      <c r="L17" s="47"/>
      <c r="M17" s="47"/>
      <c r="N17" s="47"/>
      <c r="O17" s="47"/>
      <c r="P17" s="47"/>
    </row>
    <row r="18" spans="1:16" ht="19.5" customHeight="1">
      <c r="A18" s="18"/>
      <c r="B18" s="18"/>
      <c r="C18" s="35"/>
      <c r="D18" s="19"/>
      <c r="E18" s="19"/>
      <c r="F18" s="19"/>
      <c r="G18" s="19"/>
      <c r="H18" s="19"/>
      <c r="I18" s="19"/>
      <c r="J18" s="47"/>
      <c r="K18" s="47"/>
      <c r="L18" s="47"/>
      <c r="M18" s="47"/>
      <c r="N18" s="47"/>
      <c r="O18" s="47"/>
      <c r="P18" s="47"/>
    </row>
    <row r="19" spans="1:16" ht="19.5" customHeight="1">
      <c r="A19" s="18"/>
      <c r="B19" s="18"/>
      <c r="C19" s="35"/>
      <c r="D19" s="19"/>
      <c r="E19" s="19"/>
      <c r="F19" s="19"/>
      <c r="G19" s="19"/>
      <c r="H19" s="19"/>
      <c r="I19" s="19"/>
      <c r="J19" s="47"/>
      <c r="K19" s="47"/>
      <c r="L19" s="47"/>
      <c r="M19" s="47"/>
      <c r="N19" s="47"/>
      <c r="O19" s="47"/>
      <c r="P19" s="47"/>
    </row>
    <row r="20" spans="1:16" ht="19.5" customHeight="1">
      <c r="A20" s="18"/>
      <c r="B20" s="18"/>
      <c r="C20" s="34"/>
      <c r="D20" s="19"/>
      <c r="E20" s="19"/>
      <c r="F20" s="19"/>
      <c r="G20" s="19"/>
      <c r="H20" s="19"/>
      <c r="I20" s="19"/>
      <c r="J20" s="47"/>
      <c r="K20" s="47"/>
      <c r="L20" s="47"/>
      <c r="M20" s="47"/>
      <c r="N20" s="47"/>
      <c r="O20" s="47"/>
      <c r="P20" s="47"/>
    </row>
    <row r="21" spans="1:16" ht="19.5" customHeight="1">
      <c r="A21" s="18"/>
      <c r="B21" s="18"/>
      <c r="C21" s="18"/>
      <c r="D21" s="19"/>
      <c r="E21" s="19"/>
      <c r="F21" s="19"/>
      <c r="G21" s="19"/>
      <c r="H21" s="19"/>
      <c r="I21" s="19"/>
      <c r="J21" s="47"/>
      <c r="K21" s="47"/>
      <c r="L21" s="47"/>
      <c r="M21" s="47"/>
      <c r="N21" s="47"/>
      <c r="O21" s="47"/>
      <c r="P21" s="47"/>
    </row>
    <row r="22" spans="1:16" ht="19.5" customHeight="1">
      <c r="A22" s="18"/>
      <c r="B22" s="18"/>
      <c r="C22" s="18"/>
      <c r="D22" s="19"/>
      <c r="E22" s="19"/>
      <c r="F22" s="19"/>
      <c r="G22" s="19"/>
      <c r="H22" s="19"/>
      <c r="I22" s="19"/>
      <c r="J22" s="47"/>
      <c r="K22" s="47"/>
      <c r="L22" s="47"/>
      <c r="M22" s="47"/>
      <c r="N22" s="47"/>
      <c r="O22" s="47"/>
      <c r="P22" s="47"/>
    </row>
  </sheetData>
  <sheetProtection/>
  <mergeCells count="12">
    <mergeCell ref="M4:M5"/>
    <mergeCell ref="N4:P4"/>
    <mergeCell ref="A2:P2"/>
    <mergeCell ref="O3:P3"/>
    <mergeCell ref="A4:A5"/>
    <mergeCell ref="B4:B5"/>
    <mergeCell ref="C4:C5"/>
    <mergeCell ref="D4:D5"/>
    <mergeCell ref="E4:G4"/>
    <mergeCell ref="H4:H5"/>
    <mergeCell ref="I4:K4"/>
    <mergeCell ref="L4:L5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B10" sqref="B10"/>
    </sheetView>
  </sheetViews>
  <sheetFormatPr defaultColWidth="9.00390625" defaultRowHeight="14.25"/>
  <cols>
    <col min="1" max="1" width="51.25390625" style="0" customWidth="1"/>
    <col min="2" max="2" width="53.00390625" style="0" customWidth="1"/>
  </cols>
  <sheetData>
    <row r="1" ht="27" customHeight="1">
      <c r="A1" s="55" t="s">
        <v>75</v>
      </c>
    </row>
    <row r="2" spans="1:3" ht="34.5" customHeight="1">
      <c r="A2" s="68" t="s">
        <v>80</v>
      </c>
      <c r="B2" s="69"/>
      <c r="C2" s="2"/>
    </row>
    <row r="3" spans="1:2" s="3" customFormat="1" ht="27" customHeight="1">
      <c r="A3" s="12"/>
      <c r="B3" s="53" t="s">
        <v>8</v>
      </c>
    </row>
    <row r="4" spans="1:2" ht="49.5" customHeight="1">
      <c r="A4" s="4" t="s">
        <v>6</v>
      </c>
      <c r="B4" s="52" t="s">
        <v>71</v>
      </c>
    </row>
    <row r="5" spans="1:2" ht="49.5" customHeight="1">
      <c r="A5" s="4" t="s">
        <v>0</v>
      </c>
      <c r="B5" s="5">
        <f>SUM(B6:B8)</f>
        <v>90.66</v>
      </c>
    </row>
    <row r="6" spans="1:6" ht="49.5" customHeight="1">
      <c r="A6" s="5" t="s">
        <v>4</v>
      </c>
      <c r="B6" s="5">
        <v>8.4</v>
      </c>
      <c r="F6" s="6"/>
    </row>
    <row r="7" spans="1:2" ht="49.5" customHeight="1">
      <c r="A7" s="5" t="s">
        <v>5</v>
      </c>
      <c r="B7" s="5">
        <v>34.3</v>
      </c>
    </row>
    <row r="8" spans="1:2" ht="49.5" customHeight="1">
      <c r="A8" s="5" t="s">
        <v>78</v>
      </c>
      <c r="B8" s="5">
        <v>47.96</v>
      </c>
    </row>
    <row r="9" spans="1:2" ht="49.5" customHeight="1">
      <c r="A9" s="13" t="s">
        <v>7</v>
      </c>
      <c r="B9" s="5">
        <v>12.96</v>
      </c>
    </row>
    <row r="10" spans="1:2" ht="49.5" customHeight="1">
      <c r="A10" s="14" t="s">
        <v>79</v>
      </c>
      <c r="B10" s="5">
        <v>35</v>
      </c>
    </row>
  </sheetData>
  <sheetProtection/>
  <mergeCells count="1">
    <mergeCell ref="A2:B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何训肃</cp:lastModifiedBy>
  <cp:lastPrinted>2014-10-31T01:23:20Z</cp:lastPrinted>
  <dcterms:created xsi:type="dcterms:W3CDTF">2006-02-13T05:15:25Z</dcterms:created>
  <dcterms:modified xsi:type="dcterms:W3CDTF">2014-10-31T01:26:15Z</dcterms:modified>
  <cp:category/>
  <cp:version/>
  <cp:contentType/>
  <cp:contentStatus/>
</cp:coreProperties>
</file>