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<sst xmlns="http://schemas.openxmlformats.org/spreadsheetml/2006/main" count="559" uniqueCount="246">
  <si>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</si>
  <si>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</si>
  <si>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</si>
  <si>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</si>
  <si>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</si>
  <si>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</si>
  <si>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</si>
  <si>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</si>
  <si>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</si>
  <si>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</si>
  <si>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</si>
  <si>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</si>
  <si>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</si>
  <si>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</si>
  <si>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</si>
  <si>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</si>
  <si>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</si>
  <si>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</si>
  <si>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</si>
  <si>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</si>
  <si>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</si>
  <si>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</si>
  <si>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</si>
  <si>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</si>
  <si>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</si>
  <si>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</si>
  <si>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</si>
  <si>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</si>
  <si>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</si>
  <si>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</si>
  <si>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</si>
  <si>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</si>
  <si>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</si>
  <si>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</si>
  <si>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</si>
  <si>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</si>
  <si>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</si>
  <si>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</si>
  <si>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</si>
  <si>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</si>
  <si>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</si>
  <si>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</si>
  <si>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</si>
  <si>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</si>
  <si>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</si>
  <si>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</si>
  <si>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</si>
  <si>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</si>
  <si>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</si>
  <si>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</si>
  <si>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</si>
  <si>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</si>
  <si>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</si>
  <si>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</si>
  <si>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</si>
  <si>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</si>
  <si>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</si>
  <si>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</si>
  <si>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</si>
  <si>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</si>
  <si>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</si>
  <si>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</si>
  <si>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</si>
  <si>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</si>
  <si>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</si>
  <si>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</si>
  <si>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</si>
  <si>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</si>
  <si>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</si>
  <si>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</si>
  <si>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</si>
  <si>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</si>
  <si>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</si>
  <si>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</si>
  <si>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</si>
  <si>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</si>
  <si>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</si>
  <si>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</si>
  <si>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</si>
  <si>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</si>
  <si>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</si>
  <si>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</si>
  <si>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</si>
  <si>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</si>
  <si>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</si>
  <si>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</si>
  <si>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</si>
  <si>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</si>
  <si>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</si>
  <si>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</si>
  <si>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</si>
  <si>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</si>
  <si>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</si>
  <si>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</si>
  <si>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</si>
  <si>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</si>
  <si>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</si>
  <si>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</si>
  <si>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</si>
  <si>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</si>
  <si>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</si>
  <si>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</si>
  <si>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</si>
  <si>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</si>
  <si>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</si>
  <si>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</si>
  <si>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</si>
  <si>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</si>
  <si>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</si>
  <si>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</si>
  <si>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</si>
  <si>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</si>
  <si>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</si>
  <si>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</si>
  <si>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</si>
  <si>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</si>
  <si>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</si>
  <si>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</si>
  <si>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</si>
  <si>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</si>
  <si>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</si>
  <si>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</si>
  <si>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</si>
  <si>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</si>
  <si>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</si>
  <si>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对企事业单位的补贴</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</si>
  <si>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</si>
  <si>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</si>
  <si>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</si>
  <si>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</si>
  <si>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</si>
  <si>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</si>
  <si>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</si>
  <si>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</si>
  <si>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</si>
  <si>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</si>
  <si>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</si>
  <si>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</si>
  <si>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</si>
  <si>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</si>
  <si>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</si>
  <si>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</si>
  <si>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</si>
  <si>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</si>
  <si>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</si>
  <si>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</si>
  <si>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</si>
  <si>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</si>
  <si>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</si>
  <si>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</si>
  <si>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</si>
  <si>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</si>
  <si>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</si>
  <si>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</si>
  <si>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</si>
  <si>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</si>
  <si>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</si>
  <si>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</si>
  <si>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</si>
  <si>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</si>
  <si>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</si>
  <si>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</si>
  <si>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</si>
  <si>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</si>
  <si>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</si>
  <si>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</si>
  <si>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</si>
  <si>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</si>
  <si>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</si>
  <si>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</si>
  <si>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</si>
  <si>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</si>
  <si>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</si>
  <si>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</si>
  <si>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</si>
  <si>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</si>
  <si>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</si>
  <si>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</si>
  <si>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</si>
  <si>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</si>
  <si>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</si>
  <si>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</si>
  <si>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</si>
  <si>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</si>
  <si>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</si>
  <si>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</si>
  <si>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</si>
  <si>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</si>
  <si>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</si>
  <si>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</si>
  <si>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</si>
  <si>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</si>
  <si>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</si>
  <si>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</si>
  <si>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</si>
  <si>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</si>
  <si>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</si>
  <si>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</si>
  <si>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</si>
  <si>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</si>
  <si>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</si>
  <si>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</si>
  <si>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</si>
  <si>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</si>
  <si>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</si>
  <si>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</si>
  <si>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</si>
  <si>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</si>
  <si>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</si>
  <si>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</si>
  <si>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</si>
  <si>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</si>
  <si>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</si>
  <si>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</si>
  <si>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</si>
  <si>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</si>
  <si>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编制单位：云南省下关离休老干部休养所</t>
  </si>
  <si>
    <t>离退休人员管理机构</t>
  </si>
  <si>
    <t>事业单位医疗</t>
  </si>
  <si>
    <t>编制单位：云南省下关离休老干部休养所</t>
  </si>
  <si>
    <t>离退休人员管理机构</t>
  </si>
  <si>
    <t>事业单位医疗</t>
  </si>
  <si>
    <t>编制单位：云南省下关离休老干部休养所</t>
  </si>
  <si>
    <t>05</t>
  </si>
  <si>
    <t>03</t>
  </si>
  <si>
    <r>
      <t>0</t>
    </r>
    <r>
      <rPr>
        <sz val="11"/>
        <color indexed="8"/>
        <rFont val="宋体"/>
        <family val="0"/>
      </rPr>
      <t>5</t>
    </r>
  </si>
  <si>
    <r>
      <t>0</t>
    </r>
    <r>
      <rPr>
        <sz val="11"/>
        <color indexed="8"/>
        <rFont val="宋体"/>
        <family val="0"/>
      </rPr>
      <t>2</t>
    </r>
  </si>
  <si>
    <t>离退休人员管理机构</t>
  </si>
  <si>
    <t>事业单位医疗</t>
  </si>
  <si>
    <t>云南省下关离休老干部休养所</t>
  </si>
  <si>
    <r>
      <t xml:space="preserve"> </t>
    </r>
    <r>
      <rPr>
        <sz val="11"/>
        <rFont val="宋体"/>
        <family val="0"/>
      </rPr>
      <t xml:space="preserve"> </t>
    </r>
    <r>
      <rPr>
        <sz val="11"/>
        <rFont val="宋体"/>
        <family val="0"/>
      </rPr>
      <t>奖金</t>
    </r>
  </si>
  <si>
    <r>
      <t xml:space="preserve"> </t>
    </r>
    <r>
      <rPr>
        <sz val="11"/>
        <rFont val="宋体"/>
        <family val="0"/>
      </rPr>
      <t xml:space="preserve"> 社会保障缴费</t>
    </r>
  </si>
  <si>
    <r>
      <t xml:space="preserve"> </t>
    </r>
    <r>
      <rPr>
        <sz val="11"/>
        <rFont val="宋体"/>
        <family val="0"/>
      </rPr>
      <t xml:space="preserve"> </t>
    </r>
    <r>
      <rPr>
        <sz val="11"/>
        <rFont val="宋体"/>
        <family val="0"/>
      </rPr>
      <t>水费</t>
    </r>
  </si>
  <si>
    <r>
      <t xml:space="preserve"> </t>
    </r>
    <r>
      <rPr>
        <sz val="11"/>
        <rFont val="宋体"/>
        <family val="0"/>
      </rPr>
      <t xml:space="preserve"> </t>
    </r>
    <r>
      <rPr>
        <sz val="11"/>
        <rFont val="宋体"/>
        <family val="0"/>
      </rPr>
      <t>电费</t>
    </r>
  </si>
  <si>
    <r>
      <t xml:space="preserve"> </t>
    </r>
    <r>
      <rPr>
        <sz val="11"/>
        <rFont val="宋体"/>
        <family val="0"/>
      </rPr>
      <t xml:space="preserve"> </t>
    </r>
    <r>
      <rPr>
        <sz val="11"/>
        <rFont val="宋体"/>
        <family val="0"/>
      </rPr>
      <t>邮电费</t>
    </r>
  </si>
  <si>
    <r>
      <t xml:space="preserve"> </t>
    </r>
    <r>
      <rPr>
        <sz val="11"/>
        <rFont val="宋体"/>
        <family val="0"/>
      </rPr>
      <t xml:space="preserve"> </t>
    </r>
    <r>
      <rPr>
        <sz val="11"/>
        <rFont val="宋体"/>
        <family val="0"/>
      </rPr>
      <t>差旅费</t>
    </r>
  </si>
  <si>
    <r>
      <t xml:space="preserve"> </t>
    </r>
    <r>
      <rPr>
        <sz val="11"/>
        <rFont val="宋体"/>
        <family val="0"/>
      </rPr>
      <t xml:space="preserve"> 公务接待费</t>
    </r>
  </si>
  <si>
    <r>
      <t xml:space="preserve"> </t>
    </r>
    <r>
      <rPr>
        <sz val="11"/>
        <rFont val="宋体"/>
        <family val="0"/>
      </rPr>
      <t xml:space="preserve"> 劳务费</t>
    </r>
  </si>
  <si>
    <r>
      <t xml:space="preserve"> </t>
    </r>
    <r>
      <rPr>
        <sz val="11"/>
        <rFont val="宋体"/>
        <family val="0"/>
      </rPr>
      <t xml:space="preserve"> 工会经费</t>
    </r>
  </si>
  <si>
    <r>
      <t xml:space="preserve"> </t>
    </r>
    <r>
      <rPr>
        <sz val="11"/>
        <rFont val="宋体"/>
        <family val="0"/>
      </rPr>
      <t xml:space="preserve"> 公务用车运行维护费</t>
    </r>
  </si>
  <si>
    <r>
      <t xml:space="preserve"> </t>
    </r>
    <r>
      <rPr>
        <sz val="11"/>
        <rFont val="宋体"/>
        <family val="0"/>
      </rPr>
      <t xml:space="preserve"> 其他商品和服务支出</t>
    </r>
  </si>
  <si>
    <t>住房公积金</t>
  </si>
  <si>
    <t>2015年度预算统计数</t>
  </si>
  <si>
    <t>2015年度决算统计数</t>
  </si>
  <si>
    <t>编制单位：云南省下关离休老干部休养所</t>
  </si>
  <si>
    <t>编制单位：云南省下关离休老干部休养所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</si>
</sst>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2">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5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4" fillId="0" borderId="12" xfId="0" applyFont="1" applyBorder="1" applyAlignment="1">
      <alignment horizontal="left" vertical="center"/>
    </xf>
    <xf numFmtId="0" fontId="12" fillId="24" borderId="10" xfId="0" applyFont="1" applyFill="1" applyBorder="1" applyAlignment="1">
      <alignment vertical="center" shrinkToFit="1"/>
    </xf>
    <xf numFmtId="198" fontId="4" fillId="0" borderId="10" xfId="0" applyNumberFormat="1" applyFont="1" applyFill="1" applyBorder="1" applyAlignment="1" applyProtection="1">
      <alignment horizontal="center" vertical="center" shrinkToFit="1"/>
      <protection/>
    </xf>
    <xf numFmtId="0" fontId="0" fillId="0" borderId="10" xfId="0" applyBorder="1" applyAlignment="1">
      <alignment/>
    </xf>
    <xf numFmtId="0" fontId="4" fillId="24" borderId="11"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27" fillId="0" borderId="14"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4"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0" borderId="12"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16"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0" applyFont="1" applyAlignment="1">
      <alignment horizontal="left" vertical="center"/>
    </xf>
    <xf numFmtId="0" fontId="4" fillId="24" borderId="18"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4" fillId="0" borderId="12" xfId="0" applyFont="1" applyBorder="1" applyAlignment="1">
      <alignment horizontal="left" vertical="center"/>
    </xf>
    <xf numFmtId="0" fontId="27" fillId="0" borderId="0" xfId="0" applyFont="1" applyAlignment="1">
      <alignment horizontal="left" vertical="center"/>
    </xf>
    <xf numFmtId="0" fontId="4" fillId="4" borderId="12"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D32" sqref="D32"/>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1.25390625" style="1" customWidth="1"/>
    <col min="7" max="16384" width="9.00390625" style="1" customWidth="1"/>
  </cols>
  <sheetData>
    <row r="1" spans="1:5" s="3" customFormat="1" ht="20.25" customHeight="1">
      <c r="A1" s="66" t="s">
        <v>140</v>
      </c>
      <c r="B1" s="2"/>
      <c r="E1" s="2"/>
    </row>
    <row r="2" spans="1:6" ht="22.5" customHeight="1">
      <c r="A2" s="97" t="s">
        <v>107</v>
      </c>
      <c r="B2" s="98"/>
      <c r="C2" s="98"/>
      <c r="D2" s="98"/>
      <c r="E2" s="98"/>
      <c r="F2" s="98"/>
    </row>
    <row r="3" spans="1:6" ht="18" customHeight="1">
      <c r="A3" s="39"/>
      <c r="B3" s="39"/>
      <c r="C3" s="39"/>
      <c r="D3" s="39"/>
      <c r="E3" s="101" t="s">
        <v>36</v>
      </c>
      <c r="F3" s="101"/>
    </row>
    <row r="4" spans="1:6" ht="21" customHeight="1">
      <c r="A4" s="40" t="s">
        <v>216</v>
      </c>
      <c r="B4" s="40"/>
      <c r="C4" s="40"/>
      <c r="D4" s="40"/>
      <c r="E4" s="102" t="s">
        <v>63</v>
      </c>
      <c r="F4" s="102"/>
    </row>
    <row r="5" spans="1:6" ht="21" customHeight="1">
      <c r="A5" s="99" t="s">
        <v>1</v>
      </c>
      <c r="B5" s="99"/>
      <c r="C5" s="100"/>
      <c r="D5" s="99" t="s">
        <v>2</v>
      </c>
      <c r="E5" s="99"/>
      <c r="F5" s="99"/>
    </row>
    <row r="6" spans="1:6" ht="21" customHeight="1">
      <c r="A6" s="41" t="s">
        <v>3</v>
      </c>
      <c r="B6" s="42" t="s">
        <v>4</v>
      </c>
      <c r="C6" s="42" t="s">
        <v>6</v>
      </c>
      <c r="D6" s="41" t="s">
        <v>7</v>
      </c>
      <c r="E6" s="42" t="s">
        <v>4</v>
      </c>
      <c r="F6" s="42" t="s">
        <v>6</v>
      </c>
    </row>
    <row r="7" spans="1:6" ht="21" customHeight="1">
      <c r="A7" s="42" t="s">
        <v>5</v>
      </c>
      <c r="B7" s="42"/>
      <c r="C7" s="41">
        <v>1</v>
      </c>
      <c r="D7" s="42" t="s">
        <v>5</v>
      </c>
      <c r="E7" s="42"/>
      <c r="F7" s="41">
        <v>2</v>
      </c>
    </row>
    <row r="8" spans="1:6" ht="21" customHeight="1">
      <c r="A8" s="68" t="s">
        <v>150</v>
      </c>
      <c r="B8" s="69">
        <v>1</v>
      </c>
      <c r="C8" s="70">
        <v>152</v>
      </c>
      <c r="D8" s="71" t="s">
        <v>151</v>
      </c>
      <c r="E8" s="69">
        <v>28</v>
      </c>
      <c r="F8" s="70"/>
    </row>
    <row r="9" spans="1:6" ht="21" customHeight="1">
      <c r="A9" s="68" t="s">
        <v>152</v>
      </c>
      <c r="B9" s="72">
        <v>2</v>
      </c>
      <c r="C9" s="68"/>
      <c r="D9" s="73" t="s">
        <v>153</v>
      </c>
      <c r="E9" s="72">
        <v>29</v>
      </c>
      <c r="F9" s="68"/>
    </row>
    <row r="10" spans="1:6" ht="21" customHeight="1">
      <c r="A10" s="68" t="s">
        <v>154</v>
      </c>
      <c r="B10" s="69">
        <v>3</v>
      </c>
      <c r="C10" s="68"/>
      <c r="D10" s="73" t="s">
        <v>155</v>
      </c>
      <c r="E10" s="69">
        <v>30</v>
      </c>
      <c r="F10" s="68"/>
    </row>
    <row r="11" spans="1:6" ht="21" customHeight="1">
      <c r="A11" s="68" t="s">
        <v>156</v>
      </c>
      <c r="B11" s="72">
        <v>4</v>
      </c>
      <c r="C11" s="68"/>
      <c r="D11" s="73" t="s">
        <v>157</v>
      </c>
      <c r="E11" s="72">
        <v>31</v>
      </c>
      <c r="F11" s="68"/>
    </row>
    <row r="12" spans="1:6" ht="21" customHeight="1">
      <c r="A12" s="68" t="s">
        <v>158</v>
      </c>
      <c r="B12" s="69">
        <v>5</v>
      </c>
      <c r="C12" s="68"/>
      <c r="D12" s="73" t="s">
        <v>159</v>
      </c>
      <c r="E12" s="69">
        <v>32</v>
      </c>
      <c r="F12" s="68"/>
    </row>
    <row r="13" spans="1:6" ht="21" customHeight="1">
      <c r="A13" s="68" t="s">
        <v>160</v>
      </c>
      <c r="B13" s="72">
        <v>6</v>
      </c>
      <c r="C13" s="68"/>
      <c r="D13" s="73" t="s">
        <v>161</v>
      </c>
      <c r="E13" s="72">
        <v>33</v>
      </c>
      <c r="F13" s="68"/>
    </row>
    <row r="14" spans="1:6" ht="21" customHeight="1">
      <c r="A14" s="68" t="s">
        <v>162</v>
      </c>
      <c r="B14" s="69">
        <v>7</v>
      </c>
      <c r="C14" s="68"/>
      <c r="D14" s="68" t="s">
        <v>163</v>
      </c>
      <c r="E14" s="69">
        <v>34</v>
      </c>
      <c r="F14" s="68"/>
    </row>
    <row r="15" spans="1:6" ht="21" customHeight="1">
      <c r="A15" s="74"/>
      <c r="B15" s="72">
        <v>8</v>
      </c>
      <c r="C15" s="68"/>
      <c r="D15" s="68" t="s">
        <v>164</v>
      </c>
      <c r="E15" s="72">
        <v>35</v>
      </c>
      <c r="F15" s="68">
        <v>148.87</v>
      </c>
    </row>
    <row r="16" spans="1:6" ht="21" customHeight="1">
      <c r="A16" s="68"/>
      <c r="B16" s="69">
        <v>9</v>
      </c>
      <c r="C16" s="68"/>
      <c r="D16" s="68" t="s">
        <v>165</v>
      </c>
      <c r="E16" s="69">
        <v>36</v>
      </c>
      <c r="F16" s="68">
        <v>3.13</v>
      </c>
    </row>
    <row r="17" spans="1:6" ht="21" customHeight="1">
      <c r="A17" s="68"/>
      <c r="B17" s="72">
        <v>10</v>
      </c>
      <c r="C17" s="68"/>
      <c r="D17" s="68" t="s">
        <v>166</v>
      </c>
      <c r="E17" s="72">
        <v>37</v>
      </c>
      <c r="F17" s="68"/>
    </row>
    <row r="18" spans="1:6" ht="21" customHeight="1">
      <c r="A18" s="68"/>
      <c r="B18" s="69">
        <v>11</v>
      </c>
      <c r="C18" s="68"/>
      <c r="D18" s="68" t="s">
        <v>167</v>
      </c>
      <c r="E18" s="69">
        <v>38</v>
      </c>
      <c r="F18" s="68"/>
    </row>
    <row r="19" spans="1:6" ht="21" customHeight="1">
      <c r="A19" s="68"/>
      <c r="B19" s="72">
        <v>12</v>
      </c>
      <c r="C19" s="68"/>
      <c r="D19" s="68" t="s">
        <v>168</v>
      </c>
      <c r="E19" s="72">
        <v>39</v>
      </c>
      <c r="F19" s="68"/>
    </row>
    <row r="20" spans="1:6" ht="21" customHeight="1">
      <c r="A20" s="68"/>
      <c r="B20" s="69">
        <v>13</v>
      </c>
      <c r="C20" s="68"/>
      <c r="D20" s="68" t="s">
        <v>169</v>
      </c>
      <c r="E20" s="69">
        <v>40</v>
      </c>
      <c r="F20" s="68"/>
    </row>
    <row r="21" spans="1:6" ht="21" customHeight="1">
      <c r="A21" s="75"/>
      <c r="B21" s="72">
        <v>14</v>
      </c>
      <c r="C21" s="68"/>
      <c r="D21" s="68" t="s">
        <v>170</v>
      </c>
      <c r="E21" s="72">
        <v>41</v>
      </c>
      <c r="F21" s="68"/>
    </row>
    <row r="22" spans="1:6" ht="21" customHeight="1">
      <c r="A22" s="76"/>
      <c r="B22" s="69">
        <v>15</v>
      </c>
      <c r="C22" s="70"/>
      <c r="D22" s="68" t="s">
        <v>171</v>
      </c>
      <c r="E22" s="69">
        <v>42</v>
      </c>
      <c r="F22" s="70"/>
    </row>
    <row r="23" spans="1:6" ht="21" customHeight="1">
      <c r="A23" s="75"/>
      <c r="B23" s="72">
        <v>16</v>
      </c>
      <c r="C23" s="68"/>
      <c r="D23" s="68" t="s">
        <v>172</v>
      </c>
      <c r="E23" s="72">
        <v>43</v>
      </c>
      <c r="F23" s="68"/>
    </row>
    <row r="24" spans="1:6" ht="21" customHeight="1">
      <c r="A24" s="75"/>
      <c r="B24" s="72">
        <v>17</v>
      </c>
      <c r="C24" s="68"/>
      <c r="D24" s="68" t="s">
        <v>173</v>
      </c>
      <c r="E24" s="69">
        <v>44</v>
      </c>
      <c r="F24" s="68"/>
    </row>
    <row r="25" spans="1:6" ht="21" customHeight="1">
      <c r="A25" s="68"/>
      <c r="B25" s="69">
        <v>18</v>
      </c>
      <c r="C25" s="70"/>
      <c r="D25" s="68" t="s">
        <v>174</v>
      </c>
      <c r="E25" s="72">
        <v>45</v>
      </c>
      <c r="F25" s="70"/>
    </row>
    <row r="26" spans="1:6" ht="21" customHeight="1">
      <c r="A26" s="68"/>
      <c r="B26" s="72">
        <v>19</v>
      </c>
      <c r="C26" s="68"/>
      <c r="D26" s="68" t="s">
        <v>175</v>
      </c>
      <c r="E26" s="69">
        <v>46</v>
      </c>
      <c r="F26" s="68"/>
    </row>
    <row r="27" spans="1:6" ht="21" customHeight="1">
      <c r="A27" s="68"/>
      <c r="B27" s="69">
        <v>20</v>
      </c>
      <c r="C27" s="68"/>
      <c r="D27" s="68" t="s">
        <v>176</v>
      </c>
      <c r="E27" s="72">
        <v>47</v>
      </c>
      <c r="F27" s="68"/>
    </row>
    <row r="28" spans="1:6" ht="21" customHeight="1">
      <c r="A28" s="68"/>
      <c r="B28" s="72">
        <v>21</v>
      </c>
      <c r="C28" s="68"/>
      <c r="D28" s="68" t="s">
        <v>147</v>
      </c>
      <c r="E28" s="69">
        <v>48</v>
      </c>
      <c r="F28" s="68"/>
    </row>
    <row r="29" spans="1:6" ht="21" customHeight="1">
      <c r="A29" s="68"/>
      <c r="B29" s="69">
        <v>22</v>
      </c>
      <c r="C29" s="68"/>
      <c r="D29" s="68" t="s">
        <v>148</v>
      </c>
      <c r="E29" s="72">
        <v>49</v>
      </c>
      <c r="F29" s="68"/>
    </row>
    <row r="30" spans="1:6" ht="21" customHeight="1">
      <c r="A30" s="68"/>
      <c r="B30" s="72">
        <v>23</v>
      </c>
      <c r="C30" s="68"/>
      <c r="D30" s="68" t="s">
        <v>149</v>
      </c>
      <c r="E30" s="69">
        <v>50</v>
      </c>
      <c r="F30" s="68"/>
    </row>
    <row r="31" spans="1:6" ht="21" customHeight="1">
      <c r="A31" s="76" t="s">
        <v>177</v>
      </c>
      <c r="B31" s="69">
        <v>24</v>
      </c>
      <c r="C31" s="68">
        <v>152</v>
      </c>
      <c r="D31" s="76" t="s">
        <v>178</v>
      </c>
      <c r="E31" s="72">
        <v>51</v>
      </c>
      <c r="F31" s="68">
        <v>152</v>
      </c>
    </row>
    <row r="32" spans="1:6" ht="21" customHeight="1">
      <c r="A32" s="68" t="s">
        <v>179</v>
      </c>
      <c r="B32" s="72">
        <v>25</v>
      </c>
      <c r="C32" s="68"/>
      <c r="D32" s="68" t="s">
        <v>180</v>
      </c>
      <c r="E32" s="69">
        <v>52</v>
      </c>
      <c r="F32" s="68"/>
    </row>
    <row r="33" spans="1:6" ht="21" customHeight="1">
      <c r="A33" s="43" t="s">
        <v>11</v>
      </c>
      <c r="B33" s="41">
        <v>26</v>
      </c>
      <c r="C33" s="43">
        <v>5</v>
      </c>
      <c r="D33" s="43" t="s">
        <v>12</v>
      </c>
      <c r="E33" s="42">
        <v>53</v>
      </c>
      <c r="F33" s="43">
        <v>5</v>
      </c>
    </row>
    <row r="34" spans="1:6" ht="21" customHeight="1">
      <c r="A34" s="4" t="s">
        <v>0</v>
      </c>
      <c r="B34" s="42">
        <v>27</v>
      </c>
      <c r="C34" s="43">
        <v>157</v>
      </c>
      <c r="D34" s="4" t="s">
        <v>0</v>
      </c>
      <c r="E34" s="41">
        <v>54</v>
      </c>
      <c r="F34" s="43">
        <v>157</v>
      </c>
    </row>
    <row r="35" spans="1:6" ht="26.25" customHeight="1">
      <c r="A35" s="96" t="s">
        <v>95</v>
      </c>
      <c r="B35" s="96"/>
      <c r="C35" s="96"/>
      <c r="D35" s="96"/>
      <c r="E35" s="96"/>
      <c r="F35" s="9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G10" sqref="G10"/>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22.5" customHeight="1">
      <c r="A1" s="103" t="s">
        <v>141</v>
      </c>
      <c r="B1" s="104"/>
      <c r="C1" s="104"/>
    </row>
    <row r="2" spans="1:11" ht="29.25" customHeight="1">
      <c r="A2" s="109" t="s">
        <v>108</v>
      </c>
      <c r="B2" s="110"/>
      <c r="C2" s="110"/>
      <c r="D2" s="110"/>
      <c r="E2" s="110"/>
      <c r="F2" s="110"/>
      <c r="G2" s="110"/>
      <c r="H2" s="110"/>
      <c r="I2" s="110"/>
      <c r="J2" s="110"/>
      <c r="K2" s="110"/>
    </row>
    <row r="3" spans="1:11" ht="18" customHeight="1">
      <c r="A3" s="24"/>
      <c r="B3" s="24"/>
      <c r="C3" s="24"/>
      <c r="D3" s="24"/>
      <c r="E3" s="24"/>
      <c r="F3" s="24"/>
      <c r="G3" s="24"/>
      <c r="H3" s="24"/>
      <c r="I3" s="24"/>
      <c r="J3" s="24"/>
      <c r="K3" s="25" t="s">
        <v>54</v>
      </c>
    </row>
    <row r="4" spans="1:11" ht="18" customHeight="1">
      <c r="A4" s="108" t="s">
        <v>219</v>
      </c>
      <c r="B4" s="108"/>
      <c r="C4" s="108"/>
      <c r="D4" s="108"/>
      <c r="E4" s="108"/>
      <c r="F4" s="24"/>
      <c r="G4" s="24"/>
      <c r="H4" s="26"/>
      <c r="I4" s="24"/>
      <c r="J4" s="24"/>
      <c r="K4" s="53" t="s">
        <v>111</v>
      </c>
    </row>
    <row r="5" spans="1:11" ht="24" customHeight="1">
      <c r="A5" s="107" t="s">
        <v>3</v>
      </c>
      <c r="B5" s="107" t="s">
        <v>14</v>
      </c>
      <c r="C5" s="107" t="s">
        <v>14</v>
      </c>
      <c r="D5" s="107" t="s">
        <v>14</v>
      </c>
      <c r="E5" s="106" t="s">
        <v>37</v>
      </c>
      <c r="F5" s="106" t="s">
        <v>38</v>
      </c>
      <c r="G5" s="106" t="s">
        <v>39</v>
      </c>
      <c r="H5" s="90" t="s">
        <v>40</v>
      </c>
      <c r="I5" s="106" t="s">
        <v>41</v>
      </c>
      <c r="J5" s="106" t="s">
        <v>42</v>
      </c>
      <c r="K5" s="90" t="s">
        <v>43</v>
      </c>
    </row>
    <row r="6" spans="1:11" ht="47.25" customHeight="1">
      <c r="A6" s="106" t="s">
        <v>19</v>
      </c>
      <c r="B6" s="106" t="s">
        <v>14</v>
      </c>
      <c r="C6" s="106" t="s">
        <v>14</v>
      </c>
      <c r="D6" s="18" t="s">
        <v>44</v>
      </c>
      <c r="E6" s="106" t="s">
        <v>14</v>
      </c>
      <c r="F6" s="106" t="s">
        <v>14</v>
      </c>
      <c r="G6" s="106" t="s">
        <v>14</v>
      </c>
      <c r="H6" s="91"/>
      <c r="I6" s="106" t="s">
        <v>14</v>
      </c>
      <c r="J6" s="106" t="s">
        <v>14</v>
      </c>
      <c r="K6" s="91"/>
    </row>
    <row r="7" spans="1:11" ht="18" customHeight="1">
      <c r="A7" s="107" t="s">
        <v>8</v>
      </c>
      <c r="B7" s="107" t="s">
        <v>9</v>
      </c>
      <c r="C7" s="107" t="s">
        <v>10</v>
      </c>
      <c r="D7" s="19" t="s">
        <v>25</v>
      </c>
      <c r="E7" s="20" t="s">
        <v>26</v>
      </c>
      <c r="F7" s="20" t="s">
        <v>27</v>
      </c>
      <c r="G7" s="20" t="s">
        <v>28</v>
      </c>
      <c r="H7" s="20" t="s">
        <v>29</v>
      </c>
      <c r="I7" s="20" t="s">
        <v>31</v>
      </c>
      <c r="J7" s="20" t="s">
        <v>32</v>
      </c>
      <c r="K7" s="20" t="s">
        <v>33</v>
      </c>
    </row>
    <row r="8" spans="1:11" ht="18" customHeight="1">
      <c r="A8" s="107" t="s">
        <v>14</v>
      </c>
      <c r="B8" s="107" t="s">
        <v>14</v>
      </c>
      <c r="C8" s="107" t="s">
        <v>14</v>
      </c>
      <c r="D8" s="19" t="s">
        <v>21</v>
      </c>
      <c r="E8" s="21">
        <f>SUM(E9:E10)</f>
        <v>152</v>
      </c>
      <c r="F8" s="21">
        <f>SUM(F9:F10)</f>
        <v>152</v>
      </c>
      <c r="G8" s="22"/>
      <c r="H8" s="22"/>
      <c r="I8" s="22"/>
      <c r="J8" s="22"/>
      <c r="K8" s="21"/>
    </row>
    <row r="9" spans="1:11" ht="21" customHeight="1">
      <c r="A9" s="105">
        <v>2080503</v>
      </c>
      <c r="B9" s="105"/>
      <c r="C9" s="105"/>
      <c r="D9" s="23" t="s">
        <v>217</v>
      </c>
      <c r="E9" s="21">
        <v>148.87</v>
      </c>
      <c r="F9" s="21">
        <v>148.87</v>
      </c>
      <c r="G9" s="22"/>
      <c r="H9" s="22"/>
      <c r="I9" s="22"/>
      <c r="J9" s="22"/>
      <c r="K9" s="22"/>
    </row>
    <row r="10" spans="1:11" ht="21" customHeight="1">
      <c r="A10" s="105">
        <v>2100502</v>
      </c>
      <c r="B10" s="105"/>
      <c r="C10" s="105"/>
      <c r="D10" s="23" t="s">
        <v>218</v>
      </c>
      <c r="E10" s="21">
        <v>3.13</v>
      </c>
      <c r="F10" s="21">
        <v>3.13</v>
      </c>
      <c r="G10" s="22"/>
      <c r="H10" s="22"/>
      <c r="I10" s="22"/>
      <c r="J10" s="22"/>
      <c r="K10" s="22"/>
    </row>
    <row r="11" spans="1:11" ht="21" customHeight="1">
      <c r="A11" s="105"/>
      <c r="B11" s="105"/>
      <c r="C11" s="105"/>
      <c r="D11" s="23"/>
      <c r="E11" s="21"/>
      <c r="F11" s="21"/>
      <c r="G11" s="22"/>
      <c r="H11" s="22"/>
      <c r="I11" s="22"/>
      <c r="J11" s="22"/>
      <c r="K11" s="22"/>
    </row>
    <row r="12" spans="1:11" ht="21" customHeight="1">
      <c r="A12" s="105"/>
      <c r="B12" s="105"/>
      <c r="C12" s="105"/>
      <c r="D12" s="23"/>
      <c r="E12" s="21"/>
      <c r="F12" s="21"/>
      <c r="G12" s="22"/>
      <c r="H12" s="22"/>
      <c r="I12" s="22"/>
      <c r="J12" s="22"/>
      <c r="K12" s="22"/>
    </row>
    <row r="13" spans="1:11" ht="21" customHeight="1">
      <c r="A13" s="105"/>
      <c r="B13" s="105"/>
      <c r="C13" s="105"/>
      <c r="D13" s="23"/>
      <c r="E13" s="21"/>
      <c r="F13" s="21"/>
      <c r="G13" s="22"/>
      <c r="H13" s="22"/>
      <c r="I13" s="22"/>
      <c r="J13" s="22"/>
      <c r="K13" s="22"/>
    </row>
    <row r="14" spans="1:11" ht="21" customHeight="1">
      <c r="A14" s="105"/>
      <c r="B14" s="105"/>
      <c r="C14" s="105"/>
      <c r="D14" s="23"/>
      <c r="E14" s="21"/>
      <c r="F14" s="21"/>
      <c r="G14" s="22"/>
      <c r="H14" s="22"/>
      <c r="I14" s="22"/>
      <c r="J14" s="22"/>
      <c r="K14" s="22"/>
    </row>
    <row r="15" spans="1:11" ht="21" customHeight="1">
      <c r="A15" s="105"/>
      <c r="B15" s="105"/>
      <c r="C15" s="105"/>
      <c r="D15" s="23"/>
      <c r="E15" s="21"/>
      <c r="F15" s="21"/>
      <c r="G15" s="22"/>
      <c r="H15" s="22"/>
      <c r="I15" s="22"/>
      <c r="J15" s="22"/>
      <c r="K15" s="22"/>
    </row>
    <row r="16" spans="1:11" ht="21" customHeight="1">
      <c r="A16" s="105"/>
      <c r="B16" s="105"/>
      <c r="C16" s="105"/>
      <c r="D16" s="23"/>
      <c r="E16" s="21"/>
      <c r="F16" s="21"/>
      <c r="G16" s="22"/>
      <c r="H16" s="22"/>
      <c r="I16" s="22"/>
      <c r="J16" s="22"/>
      <c r="K16" s="22"/>
    </row>
    <row r="17" spans="1:11" ht="21" customHeight="1">
      <c r="A17" s="96" t="s">
        <v>96</v>
      </c>
      <c r="B17" s="96"/>
      <c r="C17" s="96"/>
      <c r="D17" s="96"/>
      <c r="E17" s="96"/>
      <c r="F17" s="96"/>
      <c r="G17" s="96"/>
      <c r="H17" s="96"/>
      <c r="I17" s="96"/>
      <c r="J17" s="96"/>
      <c r="K17" s="96"/>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A13:C13"/>
    <mergeCell ref="A9:C9"/>
    <mergeCell ref="A10:C10"/>
    <mergeCell ref="A11:C11"/>
    <mergeCell ref="A17:K17"/>
    <mergeCell ref="A2:K2"/>
    <mergeCell ref="A5:D5"/>
    <mergeCell ref="E5:E6"/>
    <mergeCell ref="F5:F6"/>
    <mergeCell ref="I5:I6"/>
    <mergeCell ref="J5:J6"/>
    <mergeCell ref="G5:G6"/>
    <mergeCell ref="H5:H6"/>
    <mergeCell ref="K5:K6"/>
    <mergeCell ref="A1:C1"/>
    <mergeCell ref="A15:C15"/>
    <mergeCell ref="A16:C16"/>
    <mergeCell ref="A6:C6"/>
    <mergeCell ref="A7:A8"/>
    <mergeCell ref="B7:B8"/>
    <mergeCell ref="C7:C8"/>
    <mergeCell ref="A12:C12"/>
    <mergeCell ref="A4:E4"/>
    <mergeCell ref="A14:C1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F10" sqref="F10"/>
    </sheetView>
  </sheetViews>
  <sheetFormatPr defaultColWidth="9.00390625" defaultRowHeight="14.25"/>
  <cols>
    <col min="1" max="3" width="6.00390625" style="1" customWidth="1"/>
    <col min="4" max="10" width="13.25390625" style="1" customWidth="1"/>
    <col min="11" max="16384" width="9.00390625" style="1" customWidth="1"/>
  </cols>
  <sheetData>
    <row r="1" spans="1:3" ht="20.25" customHeight="1">
      <c r="A1" s="103" t="s">
        <v>142</v>
      </c>
      <c r="B1" s="104"/>
      <c r="C1" s="104"/>
    </row>
    <row r="2" spans="1:10" ht="36" customHeight="1">
      <c r="A2" s="109" t="s">
        <v>109</v>
      </c>
      <c r="B2" s="110"/>
      <c r="C2" s="110"/>
      <c r="D2" s="110"/>
      <c r="E2" s="110"/>
      <c r="F2" s="110"/>
      <c r="G2" s="110"/>
      <c r="H2" s="110"/>
      <c r="I2" s="110"/>
      <c r="J2" s="110"/>
    </row>
    <row r="3" spans="1:10" ht="18" customHeight="1">
      <c r="A3" s="24"/>
      <c r="B3" s="24"/>
      <c r="C3" s="24"/>
      <c r="D3" s="24"/>
      <c r="E3" s="24"/>
      <c r="F3" s="24"/>
      <c r="G3" s="24"/>
      <c r="H3" s="24"/>
      <c r="I3" s="37"/>
      <c r="J3" s="38" t="s">
        <v>64</v>
      </c>
    </row>
    <row r="4" spans="1:10" ht="18" customHeight="1">
      <c r="A4" s="148" t="s">
        <v>219</v>
      </c>
      <c r="B4" s="86"/>
      <c r="C4" s="86"/>
      <c r="D4" s="86"/>
      <c r="E4" s="149"/>
      <c r="F4" s="26"/>
      <c r="G4" s="24"/>
      <c r="H4" s="24"/>
      <c r="I4" s="37"/>
      <c r="J4" s="38" t="s">
        <v>111</v>
      </c>
    </row>
    <row r="5" spans="1:10" ht="18" customHeight="1">
      <c r="A5" s="107" t="s">
        <v>3</v>
      </c>
      <c r="B5" s="107" t="s">
        <v>14</v>
      </c>
      <c r="C5" s="107" t="s">
        <v>14</v>
      </c>
      <c r="D5" s="107" t="s">
        <v>14</v>
      </c>
      <c r="E5" s="106" t="s">
        <v>45</v>
      </c>
      <c r="F5" s="106" t="s">
        <v>23</v>
      </c>
      <c r="G5" s="106" t="s">
        <v>24</v>
      </c>
      <c r="H5" s="106" t="s">
        <v>46</v>
      </c>
      <c r="I5" s="106" t="s">
        <v>47</v>
      </c>
      <c r="J5" s="106" t="s">
        <v>48</v>
      </c>
    </row>
    <row r="6" spans="1:10" ht="35.25" customHeight="1">
      <c r="A6" s="106" t="s">
        <v>19</v>
      </c>
      <c r="B6" s="106" t="s">
        <v>14</v>
      </c>
      <c r="C6" s="106" t="s">
        <v>14</v>
      </c>
      <c r="D6" s="19" t="s">
        <v>44</v>
      </c>
      <c r="E6" s="106" t="s">
        <v>14</v>
      </c>
      <c r="F6" s="106" t="s">
        <v>14</v>
      </c>
      <c r="G6" s="106" t="s">
        <v>14</v>
      </c>
      <c r="H6" s="106" t="s">
        <v>14</v>
      </c>
      <c r="I6" s="106" t="s">
        <v>14</v>
      </c>
      <c r="J6" s="106" t="s">
        <v>14</v>
      </c>
    </row>
    <row r="7" spans="1:10" ht="18" customHeight="1">
      <c r="A7" s="107" t="s">
        <v>8</v>
      </c>
      <c r="B7" s="107" t="s">
        <v>9</v>
      </c>
      <c r="C7" s="107" t="s">
        <v>10</v>
      </c>
      <c r="D7" s="19" t="s">
        <v>25</v>
      </c>
      <c r="E7" s="20" t="s">
        <v>26</v>
      </c>
      <c r="F7" s="20" t="s">
        <v>27</v>
      </c>
      <c r="G7" s="20" t="s">
        <v>28</v>
      </c>
      <c r="H7" s="20" t="s">
        <v>29</v>
      </c>
      <c r="I7" s="20" t="s">
        <v>30</v>
      </c>
      <c r="J7" s="20" t="s">
        <v>31</v>
      </c>
    </row>
    <row r="8" spans="1:10" ht="16.5" customHeight="1">
      <c r="A8" s="107" t="s">
        <v>14</v>
      </c>
      <c r="B8" s="107" t="s">
        <v>14</v>
      </c>
      <c r="C8" s="107" t="s">
        <v>14</v>
      </c>
      <c r="D8" s="19" t="s">
        <v>21</v>
      </c>
      <c r="E8" s="21">
        <f>SUM(E9:E10)</f>
        <v>152</v>
      </c>
      <c r="F8" s="21">
        <f>SUM(F9:F10)</f>
        <v>150</v>
      </c>
      <c r="G8" s="21">
        <f>SUM(G9)</f>
        <v>2</v>
      </c>
      <c r="H8" s="22"/>
      <c r="I8" s="22"/>
      <c r="J8" s="22" t="s">
        <v>14</v>
      </c>
    </row>
    <row r="9" spans="1:10" ht="21.75" customHeight="1">
      <c r="A9" s="105">
        <v>2080503</v>
      </c>
      <c r="B9" s="105"/>
      <c r="C9" s="105"/>
      <c r="D9" s="23" t="s">
        <v>220</v>
      </c>
      <c r="E9" s="21">
        <v>148.87</v>
      </c>
      <c r="F9" s="21">
        <v>146.87</v>
      </c>
      <c r="G9" s="21">
        <v>2</v>
      </c>
      <c r="H9" s="22"/>
      <c r="I9" s="22"/>
      <c r="J9" s="22"/>
    </row>
    <row r="10" spans="1:10" ht="21.75" customHeight="1">
      <c r="A10" s="105">
        <v>2100502</v>
      </c>
      <c r="B10" s="105"/>
      <c r="C10" s="105"/>
      <c r="D10" s="23" t="s">
        <v>221</v>
      </c>
      <c r="E10" s="21">
        <v>3.13</v>
      </c>
      <c r="F10" s="22">
        <v>3.13</v>
      </c>
      <c r="G10" s="21"/>
      <c r="H10" s="22"/>
      <c r="I10" s="22"/>
      <c r="J10" s="22"/>
    </row>
    <row r="11" spans="1:10" ht="21.75" customHeight="1">
      <c r="A11" s="105"/>
      <c r="B11" s="105"/>
      <c r="C11" s="105"/>
      <c r="D11" s="23"/>
      <c r="E11" s="21"/>
      <c r="F11" s="22"/>
      <c r="G11" s="21"/>
      <c r="H11" s="22"/>
      <c r="I11" s="22"/>
      <c r="J11" s="22"/>
    </row>
    <row r="12" spans="1:10" ht="21.75" customHeight="1">
      <c r="A12" s="105"/>
      <c r="B12" s="105"/>
      <c r="C12" s="105"/>
      <c r="D12" s="23"/>
      <c r="E12" s="21"/>
      <c r="F12" s="21"/>
      <c r="G12" s="21"/>
      <c r="H12" s="22"/>
      <c r="I12" s="22"/>
      <c r="J12" s="22"/>
    </row>
    <row r="13" spans="1:10" ht="21.75" customHeight="1">
      <c r="A13" s="105"/>
      <c r="B13" s="105"/>
      <c r="C13" s="105"/>
      <c r="D13" s="23"/>
      <c r="E13" s="21"/>
      <c r="F13" s="21"/>
      <c r="G13" s="21"/>
      <c r="H13" s="22"/>
      <c r="I13" s="22"/>
      <c r="J13" s="22"/>
    </row>
    <row r="14" spans="1:10" ht="21.75" customHeight="1">
      <c r="A14" s="105"/>
      <c r="B14" s="105"/>
      <c r="C14" s="105"/>
      <c r="D14" s="23"/>
      <c r="E14" s="21"/>
      <c r="F14" s="22"/>
      <c r="G14" s="21"/>
      <c r="H14" s="22"/>
      <c r="I14" s="22"/>
      <c r="J14" s="22"/>
    </row>
    <row r="15" spans="1:10" ht="21.75" customHeight="1">
      <c r="A15" s="105"/>
      <c r="B15" s="105"/>
      <c r="C15" s="105"/>
      <c r="D15" s="23"/>
      <c r="E15" s="21"/>
      <c r="F15" s="22"/>
      <c r="G15" s="21"/>
      <c r="H15" s="22"/>
      <c r="I15" s="22"/>
      <c r="J15" s="22"/>
    </row>
    <row r="16" spans="1:10" ht="21.75" customHeight="1">
      <c r="A16" s="105"/>
      <c r="B16" s="105"/>
      <c r="C16" s="105"/>
      <c r="D16" s="23"/>
      <c r="E16" s="21"/>
      <c r="F16" s="21"/>
      <c r="G16" s="22"/>
      <c r="H16" s="22"/>
      <c r="I16" s="22"/>
      <c r="J16" s="22"/>
    </row>
    <row r="17" spans="1:10" ht="20.25" customHeight="1">
      <c r="A17" s="92" t="s">
        <v>97</v>
      </c>
      <c r="B17" s="92"/>
      <c r="C17" s="92"/>
      <c r="D17" s="92"/>
      <c r="E17" s="92"/>
      <c r="F17" s="92"/>
      <c r="G17" s="92"/>
      <c r="H17" s="92"/>
      <c r="I17" s="92"/>
      <c r="J17" s="92"/>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2">
    <mergeCell ref="C7:C8"/>
    <mergeCell ref="A9:C9"/>
    <mergeCell ref="J5:J6"/>
    <mergeCell ref="A6:C6"/>
    <mergeCell ref="A17:J17"/>
    <mergeCell ref="A2:J2"/>
    <mergeCell ref="A5:D5"/>
    <mergeCell ref="E5:E6"/>
    <mergeCell ref="F5:F6"/>
    <mergeCell ref="A7:A8"/>
    <mergeCell ref="B7:B8"/>
    <mergeCell ref="A16:C16"/>
    <mergeCell ref="A10:C10"/>
    <mergeCell ref="A1:C1"/>
    <mergeCell ref="G5:G6"/>
    <mergeCell ref="H5:H6"/>
    <mergeCell ref="I5:I6"/>
    <mergeCell ref="A15:C15"/>
    <mergeCell ref="A11:C11"/>
    <mergeCell ref="A12:C12"/>
    <mergeCell ref="A13:C13"/>
    <mergeCell ref="A14:C1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F39" sqref="F39"/>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9.625" style="0" bestFit="1" customWidth="1"/>
    <col min="7" max="7" width="10.625" style="0" customWidth="1"/>
    <col min="8" max="8" width="12.125" style="0" customWidth="1"/>
  </cols>
  <sheetData>
    <row r="1" spans="1:8" ht="20.25" customHeight="1">
      <c r="A1" s="67" t="s">
        <v>143</v>
      </c>
      <c r="B1" s="27"/>
      <c r="C1" s="27"/>
      <c r="D1" s="27"/>
      <c r="E1" s="27"/>
      <c r="F1" s="27"/>
      <c r="G1" s="27"/>
      <c r="H1" s="27"/>
    </row>
    <row r="2" spans="1:8" ht="25.5" customHeight="1">
      <c r="A2" s="93" t="s">
        <v>106</v>
      </c>
      <c r="B2" s="93"/>
      <c r="C2" s="93"/>
      <c r="D2" s="93"/>
      <c r="E2" s="93"/>
      <c r="F2" s="93"/>
      <c r="G2" s="93"/>
      <c r="H2" s="93"/>
    </row>
    <row r="3" spans="1:8" ht="18" customHeight="1">
      <c r="A3" s="37"/>
      <c r="B3" s="37"/>
      <c r="C3" s="37"/>
      <c r="D3" s="37"/>
      <c r="E3" s="37"/>
      <c r="F3" s="37"/>
      <c r="G3" s="37"/>
      <c r="H3" s="38" t="s">
        <v>100</v>
      </c>
    </row>
    <row r="4" spans="1:8" ht="18" customHeight="1">
      <c r="A4" s="63" t="s">
        <v>222</v>
      </c>
      <c r="B4" s="37"/>
      <c r="C4" s="37"/>
      <c r="D4" s="37"/>
      <c r="E4" s="37"/>
      <c r="F4" s="64"/>
      <c r="G4" s="37"/>
      <c r="H4" s="38" t="s">
        <v>112</v>
      </c>
    </row>
    <row r="5" spans="1:8" ht="18" customHeight="1">
      <c r="A5" s="94" t="s">
        <v>67</v>
      </c>
      <c r="B5" s="94" t="s">
        <v>14</v>
      </c>
      <c r="C5" s="94" t="s">
        <v>14</v>
      </c>
      <c r="D5" s="94" t="s">
        <v>68</v>
      </c>
      <c r="E5" s="94" t="s">
        <v>14</v>
      </c>
      <c r="F5" s="94" t="s">
        <v>14</v>
      </c>
      <c r="G5" s="94" t="s">
        <v>14</v>
      </c>
      <c r="H5" s="94" t="s">
        <v>14</v>
      </c>
    </row>
    <row r="6" spans="1:8" ht="39.75" customHeight="1">
      <c r="A6" s="45" t="s">
        <v>69</v>
      </c>
      <c r="B6" s="45" t="s">
        <v>70</v>
      </c>
      <c r="C6" s="45" t="s">
        <v>101</v>
      </c>
      <c r="D6" s="45" t="s">
        <v>71</v>
      </c>
      <c r="E6" s="45" t="s">
        <v>70</v>
      </c>
      <c r="F6" s="46" t="s">
        <v>102</v>
      </c>
      <c r="G6" s="45" t="s">
        <v>182</v>
      </c>
      <c r="H6" s="45" t="s">
        <v>183</v>
      </c>
    </row>
    <row r="7" spans="1:8" ht="18" customHeight="1">
      <c r="A7" s="46" t="s">
        <v>72</v>
      </c>
      <c r="B7" s="46" t="s">
        <v>14</v>
      </c>
      <c r="C7" s="46">
        <v>1</v>
      </c>
      <c r="D7" s="46" t="s">
        <v>72</v>
      </c>
      <c r="E7" s="46" t="s">
        <v>14</v>
      </c>
      <c r="F7" s="46">
        <v>2</v>
      </c>
      <c r="G7" s="46">
        <v>3</v>
      </c>
      <c r="H7" s="46">
        <v>4</v>
      </c>
    </row>
    <row r="8" spans="1:8" ht="18" customHeight="1">
      <c r="A8" s="47" t="s">
        <v>181</v>
      </c>
      <c r="B8" s="46" t="s">
        <v>26</v>
      </c>
      <c r="C8" s="48">
        <v>152</v>
      </c>
      <c r="D8" s="71" t="s">
        <v>151</v>
      </c>
      <c r="E8" s="46">
        <v>30</v>
      </c>
      <c r="F8" s="48"/>
      <c r="G8" s="48"/>
      <c r="H8" s="49"/>
    </row>
    <row r="9" spans="1:8" ht="18" customHeight="1">
      <c r="A9" s="47" t="s">
        <v>73</v>
      </c>
      <c r="B9" s="46" t="s">
        <v>27</v>
      </c>
      <c r="C9" s="49"/>
      <c r="D9" s="73" t="s">
        <v>153</v>
      </c>
      <c r="E9" s="46">
        <v>31</v>
      </c>
      <c r="F9" s="49"/>
      <c r="G9" s="49"/>
      <c r="H9" s="49"/>
    </row>
    <row r="10" spans="1:8" ht="18" customHeight="1">
      <c r="A10" s="47" t="s">
        <v>14</v>
      </c>
      <c r="B10" s="46" t="s">
        <v>28</v>
      </c>
      <c r="C10" s="49"/>
      <c r="D10" s="73" t="s">
        <v>155</v>
      </c>
      <c r="E10" s="46">
        <v>32</v>
      </c>
      <c r="F10" s="49"/>
      <c r="G10" s="49"/>
      <c r="H10" s="49"/>
    </row>
    <row r="11" spans="1:8" ht="18" customHeight="1">
      <c r="A11" s="47" t="s">
        <v>14</v>
      </c>
      <c r="B11" s="46" t="s">
        <v>29</v>
      </c>
      <c r="C11" s="49"/>
      <c r="D11" s="73" t="s">
        <v>157</v>
      </c>
      <c r="E11" s="46">
        <v>33</v>
      </c>
      <c r="F11" s="49"/>
      <c r="G11" s="49"/>
      <c r="H11" s="49"/>
    </row>
    <row r="12" spans="1:8" ht="18" customHeight="1">
      <c r="A12" s="47" t="s">
        <v>14</v>
      </c>
      <c r="B12" s="46" t="s">
        <v>30</v>
      </c>
      <c r="C12" s="49"/>
      <c r="D12" s="73" t="s">
        <v>159</v>
      </c>
      <c r="E12" s="46">
        <v>34</v>
      </c>
      <c r="F12" s="49"/>
      <c r="G12" s="49"/>
      <c r="H12" s="49"/>
    </row>
    <row r="13" spans="1:8" ht="18" customHeight="1">
      <c r="A13" s="47" t="s">
        <v>14</v>
      </c>
      <c r="B13" s="46" t="s">
        <v>31</v>
      </c>
      <c r="C13" s="49"/>
      <c r="D13" s="73" t="s">
        <v>161</v>
      </c>
      <c r="E13" s="46">
        <v>35</v>
      </c>
      <c r="F13" s="49"/>
      <c r="G13" s="49"/>
      <c r="H13" s="49"/>
    </row>
    <row r="14" spans="1:8" ht="18" customHeight="1">
      <c r="A14" s="47" t="s">
        <v>14</v>
      </c>
      <c r="B14" s="46" t="s">
        <v>32</v>
      </c>
      <c r="C14" s="49"/>
      <c r="D14" s="68" t="s">
        <v>163</v>
      </c>
      <c r="E14" s="46">
        <v>36</v>
      </c>
      <c r="F14" s="49"/>
      <c r="G14" s="49"/>
      <c r="H14" s="49"/>
    </row>
    <row r="15" spans="1:8" ht="18" customHeight="1">
      <c r="A15" s="47" t="s">
        <v>14</v>
      </c>
      <c r="B15" s="46" t="s">
        <v>33</v>
      </c>
      <c r="C15" s="49"/>
      <c r="D15" s="68" t="s">
        <v>164</v>
      </c>
      <c r="E15" s="46">
        <v>37</v>
      </c>
      <c r="F15" s="48">
        <v>148.87</v>
      </c>
      <c r="G15" s="48">
        <v>148.87</v>
      </c>
      <c r="H15" s="49"/>
    </row>
    <row r="16" spans="1:8" ht="18" customHeight="1">
      <c r="A16" s="47" t="s">
        <v>14</v>
      </c>
      <c r="B16" s="46" t="s">
        <v>34</v>
      </c>
      <c r="C16" s="49"/>
      <c r="D16" s="68" t="s">
        <v>165</v>
      </c>
      <c r="E16" s="46">
        <v>38</v>
      </c>
      <c r="F16" s="49">
        <v>3.13</v>
      </c>
      <c r="G16" s="49">
        <v>3.13</v>
      </c>
      <c r="H16" s="49"/>
    </row>
    <row r="17" spans="1:8" ht="18" customHeight="1">
      <c r="A17" s="47" t="s">
        <v>14</v>
      </c>
      <c r="B17" s="46" t="s">
        <v>35</v>
      </c>
      <c r="C17" s="49"/>
      <c r="D17" s="68" t="s">
        <v>166</v>
      </c>
      <c r="E17" s="46">
        <v>39</v>
      </c>
      <c r="F17" s="49"/>
      <c r="G17" s="49"/>
      <c r="H17" s="49"/>
    </row>
    <row r="18" spans="1:8" ht="18" customHeight="1">
      <c r="A18" s="47" t="s">
        <v>14</v>
      </c>
      <c r="B18" s="46" t="s">
        <v>74</v>
      </c>
      <c r="C18" s="49"/>
      <c r="D18" s="68" t="s">
        <v>167</v>
      </c>
      <c r="E18" s="46">
        <v>40</v>
      </c>
      <c r="F18" s="49"/>
      <c r="G18" s="49"/>
      <c r="H18" s="49"/>
    </row>
    <row r="19" spans="1:8" ht="18" customHeight="1">
      <c r="A19" s="47" t="s">
        <v>14</v>
      </c>
      <c r="B19" s="46" t="s">
        <v>75</v>
      </c>
      <c r="C19" s="49"/>
      <c r="D19" s="68" t="s">
        <v>168</v>
      </c>
      <c r="E19" s="46">
        <v>41</v>
      </c>
      <c r="F19" s="48"/>
      <c r="G19" s="48"/>
      <c r="H19" s="49"/>
    </row>
    <row r="20" spans="1:8" ht="18" customHeight="1">
      <c r="A20" s="47" t="s">
        <v>14</v>
      </c>
      <c r="B20" s="46" t="s">
        <v>76</v>
      </c>
      <c r="C20" s="49"/>
      <c r="D20" s="68" t="s">
        <v>169</v>
      </c>
      <c r="E20" s="46">
        <v>42</v>
      </c>
      <c r="F20" s="49"/>
      <c r="G20" s="49"/>
      <c r="H20" s="49"/>
    </row>
    <row r="21" spans="1:8" ht="18" customHeight="1">
      <c r="A21" s="47" t="s">
        <v>14</v>
      </c>
      <c r="B21" s="46" t="s">
        <v>77</v>
      </c>
      <c r="C21" s="49"/>
      <c r="D21" s="68" t="s">
        <v>170</v>
      </c>
      <c r="E21" s="46">
        <v>43</v>
      </c>
      <c r="F21" s="49"/>
      <c r="G21" s="49"/>
      <c r="H21" s="49"/>
    </row>
    <row r="22" spans="1:8" ht="18" customHeight="1">
      <c r="A22" s="47" t="s">
        <v>14</v>
      </c>
      <c r="B22" s="46" t="s">
        <v>78</v>
      </c>
      <c r="C22" s="49"/>
      <c r="D22" s="68" t="s">
        <v>171</v>
      </c>
      <c r="E22" s="46">
        <v>44</v>
      </c>
      <c r="F22" s="49"/>
      <c r="G22" s="49"/>
      <c r="H22" s="49"/>
    </row>
    <row r="23" spans="1:8" ht="18" customHeight="1">
      <c r="A23" s="47" t="s">
        <v>14</v>
      </c>
      <c r="B23" s="46" t="s">
        <v>79</v>
      </c>
      <c r="C23" s="49"/>
      <c r="D23" s="68" t="s">
        <v>172</v>
      </c>
      <c r="E23" s="46">
        <v>45</v>
      </c>
      <c r="F23" s="49"/>
      <c r="G23" s="49"/>
      <c r="H23" s="49"/>
    </row>
    <row r="24" spans="1:8" ht="18" customHeight="1">
      <c r="A24" s="47" t="s">
        <v>14</v>
      </c>
      <c r="B24" s="46" t="s">
        <v>80</v>
      </c>
      <c r="C24" s="49"/>
      <c r="D24" s="68" t="s">
        <v>173</v>
      </c>
      <c r="E24" s="46">
        <v>46</v>
      </c>
      <c r="F24" s="49"/>
      <c r="G24" s="49"/>
      <c r="H24" s="49"/>
    </row>
    <row r="25" spans="1:8" ht="18" customHeight="1">
      <c r="A25" s="47" t="s">
        <v>14</v>
      </c>
      <c r="B25" s="46" t="s">
        <v>81</v>
      </c>
      <c r="C25" s="49"/>
      <c r="D25" s="68" t="s">
        <v>174</v>
      </c>
      <c r="E25" s="46">
        <v>47</v>
      </c>
      <c r="F25" s="49"/>
      <c r="G25" s="49"/>
      <c r="H25" s="49"/>
    </row>
    <row r="26" spans="1:8" ht="18" customHeight="1">
      <c r="A26" s="47" t="s">
        <v>14</v>
      </c>
      <c r="B26" s="46" t="s">
        <v>82</v>
      </c>
      <c r="C26" s="49"/>
      <c r="D26" s="68" t="s">
        <v>175</v>
      </c>
      <c r="E26" s="46">
        <v>48</v>
      </c>
      <c r="F26" s="48"/>
      <c r="G26" s="48"/>
      <c r="H26" s="49"/>
    </row>
    <row r="27" spans="1:8" ht="18" customHeight="1">
      <c r="A27" s="47" t="s">
        <v>14</v>
      </c>
      <c r="B27" s="46" t="s">
        <v>83</v>
      </c>
      <c r="C27" s="49"/>
      <c r="D27" s="68" t="s">
        <v>176</v>
      </c>
      <c r="E27" s="46">
        <v>49</v>
      </c>
      <c r="F27" s="49"/>
      <c r="G27" s="49"/>
      <c r="H27" s="49"/>
    </row>
    <row r="28" spans="1:8" ht="18" customHeight="1">
      <c r="A28" s="47" t="s">
        <v>14</v>
      </c>
      <c r="B28" s="46" t="s">
        <v>84</v>
      </c>
      <c r="C28" s="49"/>
      <c r="D28" s="68" t="s">
        <v>147</v>
      </c>
      <c r="E28" s="46">
        <v>50</v>
      </c>
      <c r="F28" s="49" t="s">
        <v>14</v>
      </c>
      <c r="G28" s="49" t="s">
        <v>14</v>
      </c>
      <c r="H28" s="49" t="s">
        <v>14</v>
      </c>
    </row>
    <row r="29" spans="1:8" ht="18" customHeight="1">
      <c r="A29" s="47" t="s">
        <v>14</v>
      </c>
      <c r="B29" s="46" t="s">
        <v>85</v>
      </c>
      <c r="C29" s="49"/>
      <c r="D29" s="68" t="s">
        <v>148</v>
      </c>
      <c r="E29" s="46">
        <v>51</v>
      </c>
      <c r="F29" s="49" t="s">
        <v>14</v>
      </c>
      <c r="G29" s="49" t="s">
        <v>14</v>
      </c>
      <c r="H29" s="49" t="s">
        <v>14</v>
      </c>
    </row>
    <row r="30" spans="1:8" ht="18" customHeight="1">
      <c r="A30" s="47" t="s">
        <v>14</v>
      </c>
      <c r="B30" s="46" t="s">
        <v>86</v>
      </c>
      <c r="C30" s="49"/>
      <c r="D30" s="68" t="s">
        <v>149</v>
      </c>
      <c r="E30" s="46">
        <v>52</v>
      </c>
      <c r="F30" s="49" t="s">
        <v>14</v>
      </c>
      <c r="G30" s="49" t="s">
        <v>14</v>
      </c>
      <c r="H30" s="49" t="s">
        <v>14</v>
      </c>
    </row>
    <row r="31" spans="1:8" ht="18" customHeight="1">
      <c r="A31" s="50" t="s">
        <v>37</v>
      </c>
      <c r="B31" s="46" t="s">
        <v>87</v>
      </c>
      <c r="C31" s="48">
        <v>152</v>
      </c>
      <c r="D31" s="50" t="s">
        <v>45</v>
      </c>
      <c r="E31" s="46">
        <v>53</v>
      </c>
      <c r="F31" s="87">
        <v>152</v>
      </c>
      <c r="G31" s="87">
        <v>152</v>
      </c>
      <c r="H31" s="51" t="s">
        <v>14</v>
      </c>
    </row>
    <row r="32" spans="1:8" ht="18" customHeight="1">
      <c r="A32" s="47" t="s">
        <v>88</v>
      </c>
      <c r="B32" s="46" t="s">
        <v>89</v>
      </c>
      <c r="C32" s="48">
        <v>5</v>
      </c>
      <c r="D32" s="52" t="s">
        <v>90</v>
      </c>
      <c r="E32" s="46">
        <v>54</v>
      </c>
      <c r="F32" s="52">
        <v>5</v>
      </c>
      <c r="G32" s="52">
        <v>5</v>
      </c>
      <c r="H32" s="52" t="s">
        <v>14</v>
      </c>
    </row>
    <row r="33" spans="1:8" ht="18" customHeight="1">
      <c r="A33" s="47" t="s">
        <v>103</v>
      </c>
      <c r="B33" s="46" t="s">
        <v>91</v>
      </c>
      <c r="C33" s="48"/>
      <c r="D33" s="52"/>
      <c r="E33" s="46">
        <v>55</v>
      </c>
      <c r="F33" s="52"/>
      <c r="G33" s="52"/>
      <c r="H33" s="52"/>
    </row>
    <row r="34" spans="1:8" ht="18" customHeight="1">
      <c r="A34" s="47" t="s">
        <v>104</v>
      </c>
      <c r="B34" s="46" t="s">
        <v>92</v>
      </c>
      <c r="C34" s="49"/>
      <c r="D34" s="52"/>
      <c r="E34" s="46">
        <v>56</v>
      </c>
      <c r="F34" s="52"/>
      <c r="G34" s="52"/>
      <c r="H34" s="52"/>
    </row>
    <row r="35" spans="1:8" ht="18" customHeight="1">
      <c r="A35" s="47" t="s">
        <v>14</v>
      </c>
      <c r="B35" s="46" t="s">
        <v>93</v>
      </c>
      <c r="C35" s="49"/>
      <c r="D35" s="52" t="s">
        <v>14</v>
      </c>
      <c r="E35" s="46">
        <v>57</v>
      </c>
      <c r="F35" s="52" t="s">
        <v>14</v>
      </c>
      <c r="G35" s="52" t="s">
        <v>14</v>
      </c>
      <c r="H35" s="52" t="s">
        <v>14</v>
      </c>
    </row>
    <row r="36" spans="1:8" ht="18" customHeight="1">
      <c r="A36" s="50" t="s">
        <v>102</v>
      </c>
      <c r="B36" s="46" t="s">
        <v>94</v>
      </c>
      <c r="C36" s="48">
        <v>157</v>
      </c>
      <c r="D36" s="50" t="s">
        <v>102</v>
      </c>
      <c r="E36" s="46">
        <v>58</v>
      </c>
      <c r="F36" s="87">
        <v>157</v>
      </c>
      <c r="G36" s="87">
        <v>157</v>
      </c>
      <c r="H36" s="51" t="s">
        <v>14</v>
      </c>
    </row>
    <row r="37" spans="1:8" ht="17.25" customHeight="1">
      <c r="A37" s="95" t="s">
        <v>105</v>
      </c>
      <c r="B37" s="111"/>
      <c r="C37" s="111"/>
      <c r="D37" s="111"/>
      <c r="E37" s="111"/>
      <c r="F37" s="111"/>
      <c r="G37" s="111"/>
      <c r="H37" s="111"/>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A1">
      <selection activeCell="A17" sqref="A17:N17"/>
    </sheetView>
  </sheetViews>
  <sheetFormatPr defaultColWidth="9.00390625" defaultRowHeight="14.25" customHeight="1"/>
  <cols>
    <col min="1" max="3" width="4.625" style="6" customWidth="1"/>
    <col min="4" max="4" width="12.00390625" style="6" customWidth="1"/>
    <col min="5" max="5" width="9.625" style="6" customWidth="1"/>
    <col min="6" max="6" width="11.375" style="6" customWidth="1"/>
    <col min="7" max="7" width="13.25390625" style="6" customWidth="1"/>
    <col min="8" max="8" width="10.875" style="6" customWidth="1"/>
    <col min="9" max="9" width="8.375" style="6" customWidth="1"/>
    <col min="10" max="10" width="10.625" style="6" customWidth="1"/>
    <col min="11" max="11" width="10.125" style="6" customWidth="1"/>
    <col min="12" max="12" width="10.00390625" style="6" customWidth="1"/>
    <col min="13" max="14" width="13.00390625" style="6" customWidth="1"/>
    <col min="15" max="16384" width="9.00390625" style="6" customWidth="1"/>
  </cols>
  <sheetData>
    <row r="1" spans="1:14" ht="24" customHeight="1">
      <c r="A1" s="112" t="s">
        <v>144</v>
      </c>
      <c r="B1" s="113"/>
      <c r="C1" s="113"/>
      <c r="D1" s="113"/>
      <c r="E1" s="28"/>
      <c r="F1" s="28"/>
      <c r="G1" s="28"/>
      <c r="H1" s="13"/>
      <c r="I1" s="13"/>
      <c r="J1" s="13"/>
      <c r="K1" s="13"/>
      <c r="L1" s="13"/>
      <c r="M1" s="13"/>
      <c r="N1" s="13"/>
    </row>
    <row r="2" spans="1:14" ht="36" customHeight="1">
      <c r="A2" s="118" t="s">
        <v>184</v>
      </c>
      <c r="B2" s="119"/>
      <c r="C2" s="119"/>
      <c r="D2" s="119"/>
      <c r="E2" s="119"/>
      <c r="F2" s="119"/>
      <c r="G2" s="119"/>
      <c r="H2" s="119"/>
      <c r="I2" s="119"/>
      <c r="J2" s="119"/>
      <c r="K2" s="119"/>
      <c r="L2" s="119"/>
      <c r="M2" s="119"/>
      <c r="N2" s="119"/>
    </row>
    <row r="3" spans="1:14" ht="19.5" customHeight="1">
      <c r="A3" s="29"/>
      <c r="B3" s="29"/>
      <c r="C3" s="29"/>
      <c r="D3" s="29"/>
      <c r="E3" s="29"/>
      <c r="F3" s="29"/>
      <c r="G3" s="29"/>
      <c r="H3" s="29"/>
      <c r="I3" s="29"/>
      <c r="J3" s="29"/>
      <c r="K3" s="29"/>
      <c r="L3" s="29"/>
      <c r="M3" s="120" t="s">
        <v>136</v>
      </c>
      <c r="N3" s="121"/>
    </row>
    <row r="4" spans="1:14" s="10" customFormat="1" ht="19.5" customHeight="1">
      <c r="A4" s="125" t="s">
        <v>216</v>
      </c>
      <c r="B4" s="125"/>
      <c r="C4" s="125"/>
      <c r="D4" s="125"/>
      <c r="E4" s="125"/>
      <c r="F4" s="54"/>
      <c r="G4" s="54"/>
      <c r="H4" s="54"/>
      <c r="I4" s="30"/>
      <c r="J4" s="115"/>
      <c r="K4" s="115"/>
      <c r="L4" s="30"/>
      <c r="M4" s="116" t="s">
        <v>65</v>
      </c>
      <c r="N4" s="117"/>
    </row>
    <row r="5" spans="1:14" s="12" customFormat="1" ht="39.75" customHeight="1">
      <c r="A5" s="114" t="s">
        <v>49</v>
      </c>
      <c r="B5" s="114"/>
      <c r="C5" s="114"/>
      <c r="D5" s="114"/>
      <c r="E5" s="114" t="s">
        <v>55</v>
      </c>
      <c r="F5" s="114"/>
      <c r="G5" s="114"/>
      <c r="H5" s="14" t="s">
        <v>56</v>
      </c>
      <c r="I5" s="114" t="s">
        <v>57</v>
      </c>
      <c r="J5" s="114"/>
      <c r="K5" s="114"/>
      <c r="L5" s="114" t="s">
        <v>58</v>
      </c>
      <c r="M5" s="114"/>
      <c r="N5" s="114"/>
    </row>
    <row r="6" spans="1:14" s="5" customFormat="1" ht="42" customHeight="1">
      <c r="A6" s="122" t="s">
        <v>50</v>
      </c>
      <c r="B6" s="123"/>
      <c r="C6" s="124"/>
      <c r="D6" s="15" t="s">
        <v>51</v>
      </c>
      <c r="E6" s="15" t="s">
        <v>52</v>
      </c>
      <c r="F6" s="14" t="s">
        <v>59</v>
      </c>
      <c r="G6" s="14" t="s">
        <v>60</v>
      </c>
      <c r="H6" s="16" t="s">
        <v>52</v>
      </c>
      <c r="I6" s="16" t="s">
        <v>52</v>
      </c>
      <c r="J6" s="14" t="s">
        <v>61</v>
      </c>
      <c r="K6" s="14" t="s">
        <v>62</v>
      </c>
      <c r="L6" s="16" t="s">
        <v>52</v>
      </c>
      <c r="M6" s="14" t="s">
        <v>13</v>
      </c>
      <c r="N6" s="14" t="s">
        <v>60</v>
      </c>
    </row>
    <row r="7" spans="1:14" s="5" customFormat="1" ht="22.5" customHeight="1">
      <c r="A7" s="114" t="s">
        <v>8</v>
      </c>
      <c r="B7" s="114" t="s">
        <v>9</v>
      </c>
      <c r="C7" s="114" t="s">
        <v>10</v>
      </c>
      <c r="D7" s="14" t="s">
        <v>53</v>
      </c>
      <c r="E7" s="14">
        <v>1</v>
      </c>
      <c r="F7" s="14">
        <v>2</v>
      </c>
      <c r="G7" s="14">
        <v>3</v>
      </c>
      <c r="H7" s="14">
        <v>4</v>
      </c>
      <c r="I7" s="14">
        <v>5</v>
      </c>
      <c r="J7" s="14">
        <v>6</v>
      </c>
      <c r="K7" s="14">
        <v>7</v>
      </c>
      <c r="L7" s="14">
        <v>8</v>
      </c>
      <c r="M7" s="14">
        <v>9</v>
      </c>
      <c r="N7" s="14">
        <v>10</v>
      </c>
    </row>
    <row r="8" spans="1:14" s="5" customFormat="1" ht="22.5" customHeight="1">
      <c r="A8" s="114"/>
      <c r="B8" s="114"/>
      <c r="C8" s="114"/>
      <c r="D8" s="14" t="s">
        <v>52</v>
      </c>
      <c r="E8" s="14">
        <f>SUM(E9)</f>
        <v>5</v>
      </c>
      <c r="F8" s="14"/>
      <c r="G8" s="14">
        <f>SUM(G9)</f>
        <v>5</v>
      </c>
      <c r="H8" s="88">
        <v>152</v>
      </c>
      <c r="I8" s="88">
        <f>SUM(I9:I10)</f>
        <v>152</v>
      </c>
      <c r="J8" s="88">
        <f>SUM(J9:J10)</f>
        <v>150</v>
      </c>
      <c r="K8" s="88">
        <f>SUM(K9:K10)</f>
        <v>2</v>
      </c>
      <c r="L8" s="31">
        <f>SUM(L9:L10)</f>
        <v>5</v>
      </c>
      <c r="M8" s="31"/>
      <c r="N8" s="31">
        <f>SUM(N9:N10)</f>
        <v>5</v>
      </c>
    </row>
    <row r="9" spans="1:14" s="5" customFormat="1" ht="30" customHeight="1">
      <c r="A9" s="14">
        <v>208</v>
      </c>
      <c r="B9" s="32" t="s">
        <v>223</v>
      </c>
      <c r="C9" s="32" t="s">
        <v>224</v>
      </c>
      <c r="D9" s="14" t="s">
        <v>227</v>
      </c>
      <c r="E9" s="14">
        <f>SUM(F9:G9)</f>
        <v>5</v>
      </c>
      <c r="F9" s="14"/>
      <c r="G9" s="14">
        <v>5</v>
      </c>
      <c r="H9" s="88">
        <v>148.87</v>
      </c>
      <c r="I9" s="88">
        <f>SUM(J9:K9)</f>
        <v>148.87</v>
      </c>
      <c r="J9" s="88">
        <v>146.87</v>
      </c>
      <c r="K9" s="17">
        <v>2</v>
      </c>
      <c r="L9" s="31">
        <f>SUM(M9:N9)</f>
        <v>5</v>
      </c>
      <c r="M9" s="31"/>
      <c r="N9" s="31">
        <v>5</v>
      </c>
    </row>
    <row r="10" spans="1:14" s="5" customFormat="1" ht="21.75" customHeight="1">
      <c r="A10" s="14">
        <v>210</v>
      </c>
      <c r="B10" s="32" t="s">
        <v>225</v>
      </c>
      <c r="C10" s="32" t="s">
        <v>226</v>
      </c>
      <c r="D10" s="14" t="s">
        <v>228</v>
      </c>
      <c r="E10" s="14"/>
      <c r="F10" s="14"/>
      <c r="G10" s="14"/>
      <c r="H10" s="88">
        <v>3.13</v>
      </c>
      <c r="I10" s="88">
        <f>SUM(J10:K10)</f>
        <v>3.13</v>
      </c>
      <c r="J10" s="88">
        <v>3.13</v>
      </c>
      <c r="K10" s="88"/>
      <c r="L10" s="31"/>
      <c r="M10" s="31"/>
      <c r="N10" s="31"/>
    </row>
    <row r="11" spans="1:14" s="5" customFormat="1" ht="21.75" customHeight="1">
      <c r="A11" s="14"/>
      <c r="B11" s="32"/>
      <c r="C11" s="14"/>
      <c r="D11" s="14"/>
      <c r="E11" s="14"/>
      <c r="F11" s="14"/>
      <c r="G11" s="14"/>
      <c r="H11" s="17"/>
      <c r="I11" s="17"/>
      <c r="J11" s="17"/>
      <c r="K11" s="17"/>
      <c r="L11" s="31"/>
      <c r="M11" s="31"/>
      <c r="N11" s="31"/>
    </row>
    <row r="12" spans="1:14" s="5" customFormat="1" ht="21.75" customHeight="1">
      <c r="A12" s="14"/>
      <c r="B12" s="14"/>
      <c r="C12" s="14"/>
      <c r="D12" s="14"/>
      <c r="E12" s="14"/>
      <c r="F12" s="14"/>
      <c r="G12" s="14"/>
      <c r="H12" s="17"/>
      <c r="I12" s="17"/>
      <c r="J12" s="17"/>
      <c r="K12" s="17"/>
      <c r="L12" s="31"/>
      <c r="M12" s="31"/>
      <c r="N12" s="31"/>
    </row>
    <row r="13" spans="1:14" s="5" customFormat="1" ht="21.75" customHeight="1">
      <c r="A13" s="14"/>
      <c r="B13" s="14"/>
      <c r="C13" s="14"/>
      <c r="D13" s="14"/>
      <c r="E13" s="14"/>
      <c r="F13" s="14"/>
      <c r="G13" s="14"/>
      <c r="H13" s="17"/>
      <c r="I13" s="17"/>
      <c r="J13" s="17"/>
      <c r="K13" s="17"/>
      <c r="L13" s="31"/>
      <c r="M13" s="31"/>
      <c r="N13" s="31"/>
    </row>
    <row r="14" spans="1:14" s="5" customFormat="1" ht="21.75" customHeight="1">
      <c r="A14" s="14"/>
      <c r="B14" s="14"/>
      <c r="C14" s="14"/>
      <c r="D14" s="14"/>
      <c r="E14" s="14"/>
      <c r="F14" s="14"/>
      <c r="G14" s="14"/>
      <c r="H14" s="17"/>
      <c r="I14" s="17"/>
      <c r="J14" s="17"/>
      <c r="K14" s="17"/>
      <c r="L14" s="31"/>
      <c r="M14" s="31"/>
      <c r="N14" s="31"/>
    </row>
    <row r="15" spans="1:14" s="5" customFormat="1" ht="21.75" customHeight="1">
      <c r="A15" s="14"/>
      <c r="B15" s="14"/>
      <c r="C15" s="14"/>
      <c r="D15" s="14"/>
      <c r="E15" s="14"/>
      <c r="F15" s="14"/>
      <c r="G15" s="14"/>
      <c r="H15" s="17"/>
      <c r="I15" s="17"/>
      <c r="J15" s="17"/>
      <c r="K15" s="17"/>
      <c r="L15" s="31"/>
      <c r="M15" s="31"/>
      <c r="N15" s="31"/>
    </row>
    <row r="16" spans="1:14" s="5" customFormat="1" ht="21.75" customHeight="1">
      <c r="A16" s="14"/>
      <c r="B16" s="14"/>
      <c r="C16" s="14"/>
      <c r="D16" s="14"/>
      <c r="E16" s="14"/>
      <c r="F16" s="14"/>
      <c r="G16" s="14"/>
      <c r="H16" s="17"/>
      <c r="I16" s="17"/>
      <c r="J16" s="17"/>
      <c r="K16" s="17"/>
      <c r="L16" s="31"/>
      <c r="M16" s="31"/>
      <c r="N16" s="31"/>
    </row>
    <row r="17" spans="1:14" s="11" customFormat="1" ht="24" customHeight="1">
      <c r="A17" s="126" t="s">
        <v>98</v>
      </c>
      <c r="B17" s="127"/>
      <c r="C17" s="127"/>
      <c r="D17" s="127"/>
      <c r="E17" s="127"/>
      <c r="F17" s="127"/>
      <c r="G17" s="127"/>
      <c r="H17" s="127"/>
      <c r="I17" s="127"/>
      <c r="J17" s="127"/>
      <c r="K17" s="127"/>
      <c r="L17" s="127"/>
      <c r="M17" s="127"/>
      <c r="N17" s="127"/>
    </row>
    <row r="18" s="11" customFormat="1" ht="14.25" customHeight="1"/>
  </sheetData>
  <sheetProtection/>
  <mergeCells count="15">
    <mergeCell ref="A6:C6"/>
    <mergeCell ref="A4:E4"/>
    <mergeCell ref="A17:N17"/>
    <mergeCell ref="A7:A8"/>
    <mergeCell ref="B7:B8"/>
    <mergeCell ref="C7:C8"/>
    <mergeCell ref="A1:D1"/>
    <mergeCell ref="I5:K5"/>
    <mergeCell ref="J4:K4"/>
    <mergeCell ref="M4:N4"/>
    <mergeCell ref="A2:N2"/>
    <mergeCell ref="E5:G5"/>
    <mergeCell ref="L5:N5"/>
    <mergeCell ref="M3:N3"/>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2"/>
  <sheetViews>
    <sheetView zoomScalePageLayoutView="0" workbookViewId="0" topLeftCell="A1">
      <selection activeCell="D29" sqref="D29"/>
    </sheetView>
  </sheetViews>
  <sheetFormatPr defaultColWidth="9.00390625" defaultRowHeight="14.25"/>
  <cols>
    <col min="1" max="1" width="11.625" style="0" customWidth="1"/>
    <col min="2" max="2" width="21.00390625" style="0" customWidth="1"/>
    <col min="3" max="5" width="15.625" style="0" customWidth="1"/>
  </cols>
  <sheetData>
    <row r="1" ht="18.75" customHeight="1">
      <c r="A1" s="62" t="s">
        <v>145</v>
      </c>
    </row>
    <row r="2" spans="1:5" ht="33.75" customHeight="1">
      <c r="A2" s="130" t="s">
        <v>185</v>
      </c>
      <c r="B2" s="131"/>
      <c r="C2" s="131"/>
      <c r="D2" s="131"/>
      <c r="E2" s="131"/>
    </row>
    <row r="3" spans="1:5" ht="16.5" customHeight="1">
      <c r="A3" s="44"/>
      <c r="B3" s="44"/>
      <c r="C3" s="44"/>
      <c r="E3" s="60" t="s">
        <v>137</v>
      </c>
    </row>
    <row r="4" spans="1:5" ht="16.5" customHeight="1">
      <c r="A4" s="61" t="s">
        <v>113</v>
      </c>
      <c r="B4" s="44" t="s">
        <v>229</v>
      </c>
      <c r="C4" s="44"/>
      <c r="E4" s="65" t="s">
        <v>63</v>
      </c>
    </row>
    <row r="5" spans="1:5" ht="23.25" customHeight="1">
      <c r="A5" s="132" t="s">
        <v>114</v>
      </c>
      <c r="B5" s="132"/>
      <c r="C5" s="132" t="s">
        <v>117</v>
      </c>
      <c r="D5" s="132" t="s">
        <v>118</v>
      </c>
      <c r="E5" s="132" t="s">
        <v>119</v>
      </c>
    </row>
    <row r="6" spans="1:5" ht="35.25" customHeight="1">
      <c r="A6" s="55" t="s">
        <v>115</v>
      </c>
      <c r="B6" s="55" t="s">
        <v>116</v>
      </c>
      <c r="C6" s="132"/>
      <c r="D6" s="132"/>
      <c r="E6" s="132"/>
    </row>
    <row r="7" spans="1:5" ht="16.5" customHeight="1">
      <c r="A7" s="128" t="s">
        <v>120</v>
      </c>
      <c r="B7" s="129"/>
      <c r="C7" s="56">
        <v>1</v>
      </c>
      <c r="D7" s="56">
        <v>2</v>
      </c>
      <c r="E7" s="56">
        <v>3</v>
      </c>
    </row>
    <row r="8" spans="1:5" ht="16.5" customHeight="1">
      <c r="A8" s="128" t="s">
        <v>121</v>
      </c>
      <c r="B8" s="129"/>
      <c r="C8" s="56">
        <f>SUM(D8:E8)</f>
        <v>152.00000000000003</v>
      </c>
      <c r="D8" s="56">
        <f>SUM(D9,D14,D26)</f>
        <v>130.76000000000002</v>
      </c>
      <c r="E8" s="56">
        <f>E14</f>
        <v>21.24</v>
      </c>
    </row>
    <row r="9" spans="1:5" ht="16.5" customHeight="1">
      <c r="A9" s="57">
        <v>301</v>
      </c>
      <c r="B9" s="57" t="s">
        <v>122</v>
      </c>
      <c r="C9" s="56">
        <f aca="true" t="shared" si="0" ref="C9:C33">SUM(D9:E9)</f>
        <v>50.45000000000001</v>
      </c>
      <c r="D9" s="58">
        <f>SUM(D10:D13)</f>
        <v>50.45000000000001</v>
      </c>
      <c r="E9" s="58"/>
    </row>
    <row r="10" spans="1:5" ht="16.5" customHeight="1">
      <c r="A10" s="58">
        <v>30101</v>
      </c>
      <c r="B10" s="58" t="s">
        <v>127</v>
      </c>
      <c r="C10" s="56">
        <f t="shared" si="0"/>
        <v>13.79</v>
      </c>
      <c r="D10" s="58">
        <v>13.79</v>
      </c>
      <c r="E10" s="58"/>
    </row>
    <row r="11" spans="1:5" ht="16.5" customHeight="1">
      <c r="A11" s="58">
        <v>30102</v>
      </c>
      <c r="B11" s="58" t="s">
        <v>128</v>
      </c>
      <c r="C11" s="56">
        <f t="shared" si="0"/>
        <v>18.3</v>
      </c>
      <c r="D11" s="58">
        <v>18.3</v>
      </c>
      <c r="E11" s="58"/>
    </row>
    <row r="12" spans="1:5" ht="16.5" customHeight="1">
      <c r="A12" s="58">
        <v>30103</v>
      </c>
      <c r="B12" s="58" t="s">
        <v>230</v>
      </c>
      <c r="C12" s="56">
        <f t="shared" si="0"/>
        <v>15.23</v>
      </c>
      <c r="D12" s="58">
        <v>15.23</v>
      </c>
      <c r="E12" s="58"/>
    </row>
    <row r="13" spans="1:5" ht="16.5" customHeight="1">
      <c r="A13" s="58">
        <v>30104</v>
      </c>
      <c r="B13" s="58" t="s">
        <v>231</v>
      </c>
      <c r="C13" s="56">
        <f t="shared" si="0"/>
        <v>3.13</v>
      </c>
      <c r="D13" s="58">
        <v>3.13</v>
      </c>
      <c r="E13" s="58"/>
    </row>
    <row r="14" spans="1:5" ht="16.5" customHeight="1">
      <c r="A14" s="57">
        <v>302</v>
      </c>
      <c r="B14" s="57" t="s">
        <v>124</v>
      </c>
      <c r="C14" s="56">
        <f aca="true" t="shared" si="1" ref="C14:C25">SUM(E14:E14)</f>
        <v>21.24</v>
      </c>
      <c r="D14" s="89"/>
      <c r="E14" s="58">
        <f>SUM(E15:E25)</f>
        <v>21.24</v>
      </c>
    </row>
    <row r="15" spans="1:5" ht="16.5" customHeight="1">
      <c r="A15" s="58">
        <v>30201</v>
      </c>
      <c r="B15" s="58" t="s">
        <v>130</v>
      </c>
      <c r="C15" s="56">
        <f t="shared" si="1"/>
        <v>10.37</v>
      </c>
      <c r="D15" s="89"/>
      <c r="E15" s="58">
        <v>10.37</v>
      </c>
    </row>
    <row r="16" spans="1:5" ht="16.5" customHeight="1">
      <c r="A16" s="58">
        <v>30202</v>
      </c>
      <c r="B16" s="58" t="s">
        <v>131</v>
      </c>
      <c r="C16" s="56">
        <f t="shared" si="1"/>
        <v>0</v>
      </c>
      <c r="D16" s="89"/>
      <c r="E16" s="58"/>
    </row>
    <row r="17" spans="1:5" ht="16.5" customHeight="1">
      <c r="A17" s="58">
        <v>30203</v>
      </c>
      <c r="B17" s="58" t="s">
        <v>232</v>
      </c>
      <c r="C17" s="56">
        <f t="shared" si="1"/>
        <v>0.45</v>
      </c>
      <c r="D17" s="89"/>
      <c r="E17" s="58">
        <v>0.45</v>
      </c>
    </row>
    <row r="18" spans="1:5" ht="16.5" customHeight="1">
      <c r="A18" s="58">
        <v>30204</v>
      </c>
      <c r="B18" s="58" t="s">
        <v>233</v>
      </c>
      <c r="C18" s="56">
        <f t="shared" si="1"/>
        <v>0.17</v>
      </c>
      <c r="D18" s="89"/>
      <c r="E18" s="58">
        <v>0.17</v>
      </c>
    </row>
    <row r="19" spans="1:5" ht="16.5" customHeight="1">
      <c r="A19" s="58">
        <v>30205</v>
      </c>
      <c r="B19" s="58" t="s">
        <v>234</v>
      </c>
      <c r="C19" s="56">
        <f t="shared" si="1"/>
        <v>0.26</v>
      </c>
      <c r="D19" s="89"/>
      <c r="E19" s="58">
        <v>0.26</v>
      </c>
    </row>
    <row r="20" spans="1:5" ht="16.5" customHeight="1">
      <c r="A20" s="58">
        <v>30206</v>
      </c>
      <c r="B20" s="58" t="s">
        <v>235</v>
      </c>
      <c r="C20" s="56">
        <f t="shared" si="1"/>
        <v>0.67</v>
      </c>
      <c r="D20" s="89"/>
      <c r="E20" s="58">
        <v>0.67</v>
      </c>
    </row>
    <row r="21" spans="1:5" ht="16.5" customHeight="1">
      <c r="A21" s="58">
        <v>30207</v>
      </c>
      <c r="B21" s="58" t="s">
        <v>236</v>
      </c>
      <c r="C21" s="56">
        <f t="shared" si="1"/>
        <v>0.31</v>
      </c>
      <c r="D21" s="89"/>
      <c r="E21" s="58">
        <v>0.31</v>
      </c>
    </row>
    <row r="22" spans="1:5" ht="16.5" customHeight="1">
      <c r="A22" s="58">
        <v>30208</v>
      </c>
      <c r="B22" s="58" t="s">
        <v>237</v>
      </c>
      <c r="C22" s="56">
        <f t="shared" si="1"/>
        <v>0.48</v>
      </c>
      <c r="D22" s="89"/>
      <c r="E22" s="58">
        <v>0.48</v>
      </c>
    </row>
    <row r="23" spans="1:5" ht="16.5" customHeight="1">
      <c r="A23" s="58">
        <v>30209</v>
      </c>
      <c r="B23" s="58" t="s">
        <v>238</v>
      </c>
      <c r="C23" s="56">
        <f t="shared" si="1"/>
        <v>2.65</v>
      </c>
      <c r="D23" s="89"/>
      <c r="E23" s="58">
        <v>2.65</v>
      </c>
    </row>
    <row r="24" spans="1:5" ht="16.5" customHeight="1">
      <c r="A24" s="58">
        <v>30210</v>
      </c>
      <c r="B24" s="58" t="s">
        <v>239</v>
      </c>
      <c r="C24" s="56">
        <f t="shared" si="1"/>
        <v>3.43</v>
      </c>
      <c r="D24" s="89"/>
      <c r="E24" s="58">
        <v>3.43</v>
      </c>
    </row>
    <row r="25" spans="1:5" ht="16.5" customHeight="1">
      <c r="A25" s="58">
        <v>30211</v>
      </c>
      <c r="B25" s="58" t="s">
        <v>240</v>
      </c>
      <c r="C25" s="56">
        <f t="shared" si="1"/>
        <v>2.45</v>
      </c>
      <c r="D25" s="89"/>
      <c r="E25" s="58">
        <v>2.45</v>
      </c>
    </row>
    <row r="26" spans="1:5" ht="16.5" customHeight="1">
      <c r="A26" s="57">
        <v>303</v>
      </c>
      <c r="B26" s="57" t="s">
        <v>126</v>
      </c>
      <c r="C26" s="56">
        <f>SUM(C27:C29)</f>
        <v>80.31</v>
      </c>
      <c r="D26" s="58">
        <f>SUM(D27:D29)</f>
        <v>80.31</v>
      </c>
      <c r="E26" s="58"/>
    </row>
    <row r="27" spans="1:5" ht="16.5" customHeight="1">
      <c r="A27" s="58">
        <v>30301</v>
      </c>
      <c r="B27" s="58" t="s">
        <v>132</v>
      </c>
      <c r="C27" s="56">
        <f t="shared" si="0"/>
        <v>25.75</v>
      </c>
      <c r="D27" s="58">
        <v>25.75</v>
      </c>
      <c r="E27" s="58"/>
    </row>
    <row r="28" spans="1:5" ht="16.5" customHeight="1">
      <c r="A28" s="58">
        <v>30302</v>
      </c>
      <c r="B28" s="58" t="s">
        <v>133</v>
      </c>
      <c r="C28" s="56">
        <f t="shared" si="0"/>
        <v>51.41</v>
      </c>
      <c r="D28" s="58">
        <v>51.41</v>
      </c>
      <c r="E28" s="58"/>
    </row>
    <row r="29" spans="1:5" ht="16.5" customHeight="1">
      <c r="A29" s="58">
        <v>30303</v>
      </c>
      <c r="B29" s="58" t="s">
        <v>241</v>
      </c>
      <c r="C29" s="56">
        <f t="shared" si="0"/>
        <v>3.15</v>
      </c>
      <c r="D29" s="58">
        <v>3.15</v>
      </c>
      <c r="E29" s="58"/>
    </row>
    <row r="30" spans="1:5" ht="16.5" customHeight="1">
      <c r="A30" s="57">
        <v>304</v>
      </c>
      <c r="B30" s="57" t="s">
        <v>125</v>
      </c>
      <c r="C30" s="56">
        <f t="shared" si="0"/>
        <v>0</v>
      </c>
      <c r="D30" s="58"/>
      <c r="E30" s="58"/>
    </row>
    <row r="31" spans="1:5" ht="16.5" customHeight="1">
      <c r="A31" s="58">
        <v>30401</v>
      </c>
      <c r="B31" s="58" t="s">
        <v>134</v>
      </c>
      <c r="C31" s="56">
        <f t="shared" si="0"/>
        <v>0</v>
      </c>
      <c r="D31" s="58"/>
      <c r="E31" s="58"/>
    </row>
    <row r="32" spans="1:5" ht="16.5" customHeight="1">
      <c r="A32" s="58">
        <v>30402</v>
      </c>
      <c r="B32" s="58" t="s">
        <v>135</v>
      </c>
      <c r="C32" s="56">
        <f t="shared" si="0"/>
        <v>0</v>
      </c>
      <c r="D32" s="58"/>
      <c r="E32" s="58"/>
    </row>
    <row r="33" spans="1:5" ht="16.5" customHeight="1">
      <c r="A33" s="58" t="s">
        <v>123</v>
      </c>
      <c r="B33" s="58" t="s">
        <v>129</v>
      </c>
      <c r="C33" s="56">
        <f t="shared" si="0"/>
        <v>0</v>
      </c>
      <c r="D33" s="58"/>
      <c r="E33" s="58"/>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1:5" ht="16.5" customHeight="1">
      <c r="A45" s="59"/>
      <c r="B45" s="59"/>
      <c r="C45" s="59"/>
      <c r="D45" s="59"/>
      <c r="E45" s="59"/>
    </row>
    <row r="46" spans="1:5" ht="16.5" customHeight="1">
      <c r="A46" s="59"/>
      <c r="B46" s="59"/>
      <c r="C46" s="59"/>
      <c r="D46" s="59"/>
      <c r="E46" s="59"/>
    </row>
    <row r="47" spans="1:5" ht="16.5" customHeight="1">
      <c r="A47" s="59"/>
      <c r="B47" s="59"/>
      <c r="C47" s="59"/>
      <c r="D47" s="59"/>
      <c r="E47" s="59"/>
    </row>
    <row r="48" spans="1:5" ht="16.5" customHeight="1">
      <c r="A48" s="59"/>
      <c r="B48" s="59"/>
      <c r="C48" s="59"/>
      <c r="D48" s="59"/>
      <c r="E48" s="59"/>
    </row>
    <row r="49" spans="1:5" ht="16.5" customHeight="1">
      <c r="A49" s="59"/>
      <c r="B49" s="59"/>
      <c r="C49" s="59"/>
      <c r="D49" s="59"/>
      <c r="E49" s="59"/>
    </row>
    <row r="50" spans="1:5" ht="16.5" customHeight="1">
      <c r="A50" s="44"/>
      <c r="B50" s="44"/>
      <c r="C50" s="44"/>
      <c r="D50" s="44"/>
      <c r="E50" s="44"/>
    </row>
    <row r="51" spans="1:5" ht="16.5" customHeight="1">
      <c r="A51" s="44"/>
      <c r="B51" s="44"/>
      <c r="C51" s="44"/>
      <c r="D51" s="44"/>
      <c r="E51" s="44"/>
    </row>
    <row r="52" spans="1:5" ht="16.5" customHeight="1">
      <c r="A52" s="44"/>
      <c r="B52" s="44"/>
      <c r="C52" s="44"/>
      <c r="D52" s="44"/>
      <c r="E52" s="44"/>
    </row>
    <row r="53" spans="1:5" ht="16.5" customHeight="1">
      <c r="A53" s="44"/>
      <c r="B53" s="44"/>
      <c r="C53" s="44"/>
      <c r="D53" s="44"/>
      <c r="E53" s="44"/>
    </row>
    <row r="54" spans="1:5" ht="16.5" customHeight="1">
      <c r="A54" s="44"/>
      <c r="B54" s="44"/>
      <c r="C54" s="44"/>
      <c r="D54" s="44"/>
      <c r="E54" s="44"/>
    </row>
    <row r="55" spans="1:5" ht="16.5" customHeight="1">
      <c r="A55" s="44"/>
      <c r="B55" s="44"/>
      <c r="C55" s="44"/>
      <c r="D55" s="44"/>
      <c r="E55" s="44"/>
    </row>
    <row r="56" spans="1:5" ht="16.5" customHeight="1">
      <c r="A56" s="44"/>
      <c r="B56" s="44"/>
      <c r="C56" s="44"/>
      <c r="D56" s="44"/>
      <c r="E56" s="44"/>
    </row>
    <row r="57" spans="1:5" ht="16.5" customHeight="1">
      <c r="A57" s="44"/>
      <c r="B57" s="44"/>
      <c r="C57" s="44"/>
      <c r="D57" s="44"/>
      <c r="E57" s="44"/>
    </row>
    <row r="58" spans="1:5" ht="16.5" customHeight="1">
      <c r="A58" s="44"/>
      <c r="B58" s="44"/>
      <c r="C58" s="44"/>
      <c r="D58" s="44"/>
      <c r="E58" s="44"/>
    </row>
    <row r="59" spans="1:5" ht="16.5" customHeight="1">
      <c r="A59" s="44"/>
      <c r="B59" s="44"/>
      <c r="C59" s="44"/>
      <c r="D59" s="44"/>
      <c r="E59" s="44"/>
    </row>
    <row r="60" spans="1:5" ht="16.5" customHeight="1">
      <c r="A60" s="44"/>
      <c r="B60" s="44"/>
      <c r="C60" s="44"/>
      <c r="D60" s="44"/>
      <c r="E60" s="44"/>
    </row>
    <row r="61" spans="1:5" ht="16.5" customHeight="1">
      <c r="A61" s="44"/>
      <c r="B61" s="44"/>
      <c r="C61" s="44"/>
      <c r="D61" s="44"/>
      <c r="E61" s="44"/>
    </row>
    <row r="62" spans="1:5" ht="16.5" customHeight="1">
      <c r="A62" s="44"/>
      <c r="B62" s="44"/>
      <c r="C62" s="44"/>
      <c r="D62" s="44"/>
      <c r="E62" s="44"/>
    </row>
    <row r="63" spans="1:5" ht="16.5" customHeight="1">
      <c r="A63" s="44"/>
      <c r="B63" s="44"/>
      <c r="C63" s="44"/>
      <c r="D63" s="44"/>
      <c r="E63" s="44"/>
    </row>
    <row r="64" spans="1:5" ht="16.5" customHeight="1">
      <c r="A64" s="44"/>
      <c r="B64" s="44"/>
      <c r="C64" s="44"/>
      <c r="D64" s="44"/>
      <c r="E64" s="44"/>
    </row>
    <row r="65" spans="1:5" ht="16.5" customHeight="1">
      <c r="A65" s="44"/>
      <c r="B65" s="44"/>
      <c r="C65" s="44"/>
      <c r="D65" s="44"/>
      <c r="E65" s="44"/>
    </row>
    <row r="66" spans="1:5" ht="16.5" customHeight="1">
      <c r="A66" s="44"/>
      <c r="B66" s="44"/>
      <c r="C66" s="44"/>
      <c r="D66" s="44"/>
      <c r="E66" s="44"/>
    </row>
    <row r="67" spans="1:5" ht="16.5" customHeight="1">
      <c r="A67" s="44"/>
      <c r="B67" s="44"/>
      <c r="C67" s="44"/>
      <c r="D67" s="44"/>
      <c r="E67" s="44"/>
    </row>
    <row r="68" spans="1:5" ht="16.5" customHeight="1">
      <c r="A68" s="44"/>
      <c r="B68" s="44"/>
      <c r="C68" s="44"/>
      <c r="D68" s="44"/>
      <c r="E68" s="44"/>
    </row>
    <row r="69" spans="1:5" ht="16.5" customHeight="1">
      <c r="A69" s="44"/>
      <c r="B69" s="44"/>
      <c r="C69" s="44"/>
      <c r="D69" s="44"/>
      <c r="E69" s="44"/>
    </row>
    <row r="70" spans="1:5" ht="16.5" customHeight="1">
      <c r="A70" s="44"/>
      <c r="B70" s="44"/>
      <c r="C70" s="44"/>
      <c r="D70" s="44"/>
      <c r="E70" s="44"/>
    </row>
    <row r="71" spans="1:5" ht="16.5" customHeight="1">
      <c r="A71" s="44"/>
      <c r="B71" s="44"/>
      <c r="C71" s="44"/>
      <c r="D71" s="44"/>
      <c r="E71" s="44"/>
    </row>
    <row r="72" spans="1:5" ht="16.5" customHeight="1">
      <c r="A72" s="44"/>
      <c r="B72" s="44"/>
      <c r="C72" s="44"/>
      <c r="D72" s="44"/>
      <c r="E72" s="44"/>
    </row>
    <row r="73" spans="1:5" ht="16.5" customHeight="1">
      <c r="A73" s="44"/>
      <c r="B73" s="44"/>
      <c r="C73" s="44"/>
      <c r="D73" s="44"/>
      <c r="E73" s="44"/>
    </row>
    <row r="74" spans="1:5" ht="16.5" customHeight="1">
      <c r="A74" s="44"/>
      <c r="B74" s="44"/>
      <c r="C74" s="44"/>
      <c r="D74" s="44"/>
      <c r="E74" s="44"/>
    </row>
    <row r="75" spans="1:5" ht="16.5" customHeight="1">
      <c r="A75" s="44"/>
      <c r="B75" s="44"/>
      <c r="C75" s="44"/>
      <c r="D75" s="44"/>
      <c r="E75" s="44"/>
    </row>
    <row r="76" spans="1:5" ht="16.5" customHeight="1">
      <c r="A76" s="44"/>
      <c r="B76" s="44"/>
      <c r="C76" s="44"/>
      <c r="D76" s="44"/>
      <c r="E76" s="44"/>
    </row>
    <row r="77" spans="1:5" ht="16.5" customHeight="1">
      <c r="A77" s="44"/>
      <c r="B77" s="44"/>
      <c r="C77" s="44"/>
      <c r="D77" s="44"/>
      <c r="E77" s="44"/>
    </row>
    <row r="78" spans="1:5" ht="16.5" customHeight="1">
      <c r="A78" s="44"/>
      <c r="B78" s="44"/>
      <c r="C78" s="44"/>
      <c r="D78" s="44"/>
      <c r="E78" s="44"/>
    </row>
    <row r="79" spans="1:5" ht="16.5" customHeight="1">
      <c r="A79" s="44"/>
      <c r="B79" s="44"/>
      <c r="C79" s="44"/>
      <c r="D79" s="44"/>
      <c r="E79" s="44"/>
    </row>
    <row r="80" spans="1:5" ht="16.5" customHeight="1">
      <c r="A80" s="44"/>
      <c r="B80" s="44"/>
      <c r="C80" s="44"/>
      <c r="D80" s="44"/>
      <c r="E80" s="44"/>
    </row>
    <row r="81" spans="1:5" ht="16.5" customHeight="1">
      <c r="A81" s="44"/>
      <c r="B81" s="44"/>
      <c r="C81" s="44"/>
      <c r="D81" s="44"/>
      <c r="E81" s="44"/>
    </row>
    <row r="82" spans="1:5" ht="16.5" customHeight="1">
      <c r="A82" s="44"/>
      <c r="B82" s="44"/>
      <c r="C82" s="44"/>
      <c r="D82" s="44"/>
      <c r="E82" s="44"/>
    </row>
    <row r="83" spans="1:5" ht="16.5" customHeight="1">
      <c r="A83" s="44"/>
      <c r="B83" s="44"/>
      <c r="C83" s="44"/>
      <c r="D83" s="44"/>
      <c r="E83" s="44"/>
    </row>
    <row r="84" spans="1:5" ht="16.5" customHeight="1">
      <c r="A84" s="44"/>
      <c r="B84" s="44"/>
      <c r="C84" s="44"/>
      <c r="D84" s="44"/>
      <c r="E84" s="44"/>
    </row>
    <row r="85" spans="1:5" ht="16.5" customHeight="1">
      <c r="A85" s="44"/>
      <c r="B85" s="44"/>
      <c r="C85" s="44"/>
      <c r="D85" s="44"/>
      <c r="E85" s="44"/>
    </row>
    <row r="86" spans="1:5" ht="16.5" customHeight="1">
      <c r="A86" s="44"/>
      <c r="B86" s="44"/>
      <c r="C86" s="44"/>
      <c r="D86" s="44"/>
      <c r="E86" s="44"/>
    </row>
    <row r="87" spans="1:5" ht="16.5" customHeight="1">
      <c r="A87" s="44"/>
      <c r="B87" s="44"/>
      <c r="C87" s="44"/>
      <c r="D87" s="44"/>
      <c r="E87" s="44"/>
    </row>
    <row r="88" spans="1:5" ht="16.5" customHeight="1">
      <c r="A88" s="44"/>
      <c r="B88" s="44"/>
      <c r="C88" s="44"/>
      <c r="D88" s="44"/>
      <c r="E88" s="44"/>
    </row>
    <row r="89" spans="1:5" ht="16.5" customHeight="1">
      <c r="A89" s="44"/>
      <c r="B89" s="44"/>
      <c r="C89" s="44"/>
      <c r="D89" s="44"/>
      <c r="E89" s="44"/>
    </row>
    <row r="90" spans="1:5" ht="16.5" customHeight="1">
      <c r="A90" s="44"/>
      <c r="B90" s="44"/>
      <c r="C90" s="44"/>
      <c r="D90" s="44"/>
      <c r="E90" s="44"/>
    </row>
    <row r="91" spans="1:5" ht="16.5" customHeight="1">
      <c r="A91" s="44"/>
      <c r="B91" s="44"/>
      <c r="C91" s="44"/>
      <c r="D91" s="44"/>
      <c r="E91" s="44"/>
    </row>
    <row r="92" spans="1:5" ht="16.5" customHeight="1">
      <c r="A92" s="44"/>
      <c r="B92" s="44"/>
      <c r="C92" s="44"/>
      <c r="D92" s="44"/>
      <c r="E92" s="44"/>
    </row>
    <row r="93" spans="1:5" ht="16.5" customHeight="1">
      <c r="A93" s="44"/>
      <c r="B93" s="44"/>
      <c r="C93" s="44"/>
      <c r="D93" s="44"/>
      <c r="E93" s="44"/>
    </row>
    <row r="94" spans="1:5" ht="16.5" customHeight="1">
      <c r="A94" s="44"/>
      <c r="B94" s="44"/>
      <c r="C94" s="44"/>
      <c r="D94" s="44"/>
      <c r="E94" s="44"/>
    </row>
    <row r="95" spans="1:5" ht="16.5" customHeight="1">
      <c r="A95" s="44"/>
      <c r="B95" s="44"/>
      <c r="C95" s="44"/>
      <c r="D95" s="44"/>
      <c r="E95" s="44"/>
    </row>
    <row r="96" spans="1:5" ht="16.5" customHeight="1">
      <c r="A96" s="44"/>
      <c r="B96" s="44"/>
      <c r="C96" s="44"/>
      <c r="D96" s="44"/>
      <c r="E96" s="44"/>
    </row>
    <row r="97" spans="1:5" ht="16.5" customHeight="1">
      <c r="A97" s="44"/>
      <c r="B97" s="44"/>
      <c r="C97" s="44"/>
      <c r="D97" s="44"/>
      <c r="E97" s="44"/>
    </row>
    <row r="98" spans="1:5" ht="16.5" customHeight="1">
      <c r="A98" s="44"/>
      <c r="B98" s="44"/>
      <c r="C98" s="44"/>
      <c r="D98" s="44"/>
      <c r="E98" s="44"/>
    </row>
    <row r="99" spans="1:5" ht="16.5" customHeight="1">
      <c r="A99" s="44"/>
      <c r="B99" s="44"/>
      <c r="C99" s="44"/>
      <c r="D99" s="44"/>
      <c r="E99" s="44"/>
    </row>
    <row r="100" spans="1:5" ht="16.5" customHeight="1">
      <c r="A100" s="44"/>
      <c r="B100" s="44"/>
      <c r="C100" s="44"/>
      <c r="D100" s="44"/>
      <c r="E100" s="44"/>
    </row>
    <row r="101" spans="1:5" ht="16.5" customHeight="1">
      <c r="A101" s="44"/>
      <c r="B101" s="44"/>
      <c r="C101" s="44"/>
      <c r="D101" s="44"/>
      <c r="E101" s="44"/>
    </row>
    <row r="102" spans="1:5" ht="16.5" customHeight="1">
      <c r="A102" s="44"/>
      <c r="B102" s="44"/>
      <c r="C102" s="44"/>
      <c r="D102" s="44"/>
      <c r="E102" s="44"/>
    </row>
    <row r="103" spans="1:5" ht="16.5" customHeight="1">
      <c r="A103" s="44"/>
      <c r="B103" s="44"/>
      <c r="C103" s="44"/>
      <c r="D103" s="44"/>
      <c r="E103" s="44"/>
    </row>
    <row r="104" spans="1:5" ht="16.5" customHeight="1">
      <c r="A104" s="44"/>
      <c r="B104" s="44"/>
      <c r="C104" s="44"/>
      <c r="D104" s="44"/>
      <c r="E104" s="44"/>
    </row>
    <row r="105" spans="1:5" ht="16.5" customHeight="1">
      <c r="A105" s="44"/>
      <c r="B105" s="44"/>
      <c r="C105" s="44"/>
      <c r="D105" s="44"/>
      <c r="E105" s="44"/>
    </row>
    <row r="106" spans="1:5" ht="16.5" customHeight="1">
      <c r="A106" s="44"/>
      <c r="B106" s="44"/>
      <c r="C106" s="44"/>
      <c r="D106" s="44"/>
      <c r="E106" s="44"/>
    </row>
    <row r="107" spans="1:5" ht="16.5" customHeight="1">
      <c r="A107" s="44"/>
      <c r="B107" s="44"/>
      <c r="C107" s="44"/>
      <c r="D107" s="44"/>
      <c r="E107" s="44"/>
    </row>
    <row r="108" spans="1:5" ht="16.5" customHeight="1">
      <c r="A108" s="44"/>
      <c r="B108" s="44"/>
      <c r="C108" s="44"/>
      <c r="D108" s="44"/>
      <c r="E108" s="44"/>
    </row>
    <row r="109" spans="1:5" ht="16.5" customHeight="1">
      <c r="A109" s="44"/>
      <c r="B109" s="44"/>
      <c r="C109" s="44"/>
      <c r="D109" s="44"/>
      <c r="E109" s="44"/>
    </row>
    <row r="110" spans="1:5" ht="16.5" customHeight="1">
      <c r="A110" s="44"/>
      <c r="B110" s="44"/>
      <c r="C110" s="44"/>
      <c r="D110" s="44"/>
      <c r="E110" s="44"/>
    </row>
    <row r="111" spans="1:5" ht="16.5" customHeight="1">
      <c r="A111" s="44"/>
      <c r="B111" s="44"/>
      <c r="C111" s="44"/>
      <c r="D111" s="44"/>
      <c r="E111" s="44"/>
    </row>
    <row r="112" spans="1:5" ht="16.5" customHeight="1">
      <c r="A112" s="44"/>
      <c r="B112" s="44"/>
      <c r="C112" s="44"/>
      <c r="D112" s="44"/>
      <c r="E112" s="44"/>
    </row>
    <row r="113" spans="1:5" ht="16.5" customHeight="1">
      <c r="A113" s="44"/>
      <c r="B113" s="44"/>
      <c r="C113" s="44"/>
      <c r="D113" s="44"/>
      <c r="E113" s="44"/>
    </row>
    <row r="114" spans="1:5" ht="16.5" customHeight="1">
      <c r="A114" s="44"/>
      <c r="B114" s="44"/>
      <c r="C114" s="44"/>
      <c r="D114" s="44"/>
      <c r="E114" s="44"/>
    </row>
    <row r="115" spans="1:5" ht="16.5" customHeight="1">
      <c r="A115" s="44"/>
      <c r="B115" s="44"/>
      <c r="C115" s="44"/>
      <c r="D115" s="44"/>
      <c r="E115" s="44"/>
    </row>
    <row r="116" spans="1:5" ht="16.5" customHeight="1">
      <c r="A116" s="44"/>
      <c r="B116" s="44"/>
      <c r="C116" s="44"/>
      <c r="D116" s="44"/>
      <c r="E116" s="44"/>
    </row>
    <row r="117" spans="1:5" ht="16.5" customHeight="1">
      <c r="A117" s="44"/>
      <c r="B117" s="44"/>
      <c r="C117" s="44"/>
      <c r="D117" s="44"/>
      <c r="E117" s="44"/>
    </row>
    <row r="118" spans="1:5" ht="16.5" customHeight="1">
      <c r="A118" s="44"/>
      <c r="B118" s="44"/>
      <c r="C118" s="44"/>
      <c r="D118" s="44"/>
      <c r="E118" s="44"/>
    </row>
    <row r="119" spans="1:5" ht="16.5" customHeight="1">
      <c r="A119" s="44"/>
      <c r="B119" s="44"/>
      <c r="C119" s="44"/>
      <c r="D119" s="44"/>
      <c r="E119" s="44"/>
    </row>
    <row r="120" spans="1:5" ht="16.5" customHeight="1">
      <c r="A120" s="44"/>
      <c r="B120" s="44"/>
      <c r="C120" s="44"/>
      <c r="D120" s="44"/>
      <c r="E120" s="44"/>
    </row>
    <row r="121" spans="1:5" ht="16.5" customHeight="1">
      <c r="A121" s="44"/>
      <c r="B121" s="44"/>
      <c r="C121" s="44"/>
      <c r="D121" s="44"/>
      <c r="E121" s="44"/>
    </row>
    <row r="122" spans="1:5" ht="16.5" customHeight="1">
      <c r="A122" s="44"/>
      <c r="B122" s="44"/>
      <c r="C122" s="44"/>
      <c r="D122" s="44"/>
      <c r="E122" s="44"/>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H8" sqref="H8"/>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12" t="s">
        <v>138</v>
      </c>
      <c r="B1" s="139"/>
      <c r="C1" s="139"/>
      <c r="D1" s="139"/>
      <c r="E1" s="27"/>
      <c r="F1" s="27"/>
      <c r="G1" s="27"/>
      <c r="H1" s="27"/>
      <c r="I1" s="27"/>
      <c r="J1" s="27"/>
      <c r="K1" s="27"/>
      <c r="L1" s="27"/>
      <c r="M1" s="27"/>
      <c r="N1" s="27"/>
    </row>
    <row r="2" spans="1:14" ht="35.25" customHeight="1">
      <c r="A2" s="109" t="s">
        <v>110</v>
      </c>
      <c r="B2" s="110"/>
      <c r="C2" s="110"/>
      <c r="D2" s="110"/>
      <c r="E2" s="110"/>
      <c r="F2" s="110"/>
      <c r="G2" s="110"/>
      <c r="H2" s="110"/>
      <c r="I2" s="110"/>
      <c r="J2" s="110"/>
      <c r="K2" s="110"/>
      <c r="L2" s="110"/>
      <c r="M2" s="110"/>
      <c r="N2" s="110"/>
    </row>
    <row r="3" spans="1:14" ht="18" customHeight="1">
      <c r="A3" s="24"/>
      <c r="B3" s="24"/>
      <c r="C3" s="24"/>
      <c r="D3" s="24"/>
      <c r="E3" s="24"/>
      <c r="F3" s="24"/>
      <c r="G3" s="24"/>
      <c r="H3" s="24"/>
      <c r="I3" s="24"/>
      <c r="J3" s="24"/>
      <c r="K3" s="24"/>
      <c r="L3" s="24"/>
      <c r="M3" s="143" t="s">
        <v>139</v>
      </c>
      <c r="N3" s="144"/>
    </row>
    <row r="4" spans="1:14" ht="18" customHeight="1">
      <c r="A4" s="150" t="s">
        <v>245</v>
      </c>
      <c r="B4" s="150"/>
      <c r="C4" s="150"/>
      <c r="D4" s="150"/>
      <c r="E4" s="33"/>
      <c r="F4" s="33"/>
      <c r="G4" s="33"/>
      <c r="H4" s="33"/>
      <c r="I4" s="33"/>
      <c r="J4" s="33"/>
      <c r="K4" s="33"/>
      <c r="L4" s="33"/>
      <c r="M4" s="134" t="s">
        <v>66</v>
      </c>
      <c r="N4" s="135"/>
    </row>
    <row r="5" spans="1:14" ht="24.75" customHeight="1">
      <c r="A5" s="106" t="s">
        <v>3</v>
      </c>
      <c r="B5" s="106" t="s">
        <v>14</v>
      </c>
      <c r="C5" s="106" t="s">
        <v>14</v>
      </c>
      <c r="D5" s="106" t="s">
        <v>14</v>
      </c>
      <c r="E5" s="106" t="s">
        <v>15</v>
      </c>
      <c r="F5" s="106" t="s">
        <v>14</v>
      </c>
      <c r="G5" s="106" t="s">
        <v>14</v>
      </c>
      <c r="H5" s="20" t="s">
        <v>16</v>
      </c>
      <c r="I5" s="106" t="s">
        <v>17</v>
      </c>
      <c r="J5" s="106" t="s">
        <v>14</v>
      </c>
      <c r="K5" s="106" t="s">
        <v>14</v>
      </c>
      <c r="L5" s="106" t="s">
        <v>18</v>
      </c>
      <c r="M5" s="106" t="s">
        <v>14</v>
      </c>
      <c r="N5" s="106" t="s">
        <v>14</v>
      </c>
    </row>
    <row r="6" spans="1:14" ht="40.5" customHeight="1">
      <c r="A6" s="136" t="s">
        <v>19</v>
      </c>
      <c r="B6" s="137"/>
      <c r="C6" s="138"/>
      <c r="D6" s="34" t="s">
        <v>20</v>
      </c>
      <c r="E6" s="34" t="s">
        <v>21</v>
      </c>
      <c r="F6" s="20" t="s">
        <v>13</v>
      </c>
      <c r="G6" s="20" t="s">
        <v>22</v>
      </c>
      <c r="H6" s="34" t="s">
        <v>21</v>
      </c>
      <c r="I6" s="34" t="s">
        <v>21</v>
      </c>
      <c r="J6" s="20" t="s">
        <v>23</v>
      </c>
      <c r="K6" s="20" t="s">
        <v>24</v>
      </c>
      <c r="L6" s="34" t="s">
        <v>21</v>
      </c>
      <c r="M6" s="20" t="s">
        <v>13</v>
      </c>
      <c r="N6" s="20" t="s">
        <v>22</v>
      </c>
    </row>
    <row r="7" spans="1:14" ht="19.5" customHeight="1">
      <c r="A7" s="106" t="s">
        <v>8</v>
      </c>
      <c r="B7" s="106" t="s">
        <v>9</v>
      </c>
      <c r="C7" s="106" t="s">
        <v>10</v>
      </c>
      <c r="D7" s="20" t="s">
        <v>25</v>
      </c>
      <c r="E7" s="19" t="s">
        <v>26</v>
      </c>
      <c r="F7" s="19" t="s">
        <v>27</v>
      </c>
      <c r="G7" s="19" t="s">
        <v>28</v>
      </c>
      <c r="H7" s="19" t="s">
        <v>29</v>
      </c>
      <c r="I7" s="19" t="s">
        <v>30</v>
      </c>
      <c r="J7" s="19" t="s">
        <v>31</v>
      </c>
      <c r="K7" s="19" t="s">
        <v>32</v>
      </c>
      <c r="L7" s="19" t="s">
        <v>33</v>
      </c>
      <c r="M7" s="19" t="s">
        <v>34</v>
      </c>
      <c r="N7" s="19" t="s">
        <v>35</v>
      </c>
    </row>
    <row r="8" spans="1:14" ht="19.5" customHeight="1">
      <c r="A8" s="106" t="s">
        <v>14</v>
      </c>
      <c r="B8" s="106" t="s">
        <v>14</v>
      </c>
      <c r="C8" s="106" t="s">
        <v>14</v>
      </c>
      <c r="D8" s="20" t="s">
        <v>21</v>
      </c>
      <c r="E8" s="22" t="s">
        <v>14</v>
      </c>
      <c r="F8" s="22" t="s">
        <v>14</v>
      </c>
      <c r="G8" s="22" t="s">
        <v>14</v>
      </c>
      <c r="H8" s="22" t="s">
        <v>14</v>
      </c>
      <c r="I8" s="22" t="s">
        <v>14</v>
      </c>
      <c r="J8" s="22" t="s">
        <v>14</v>
      </c>
      <c r="K8" s="22" t="s">
        <v>14</v>
      </c>
      <c r="L8" s="22" t="s">
        <v>14</v>
      </c>
      <c r="M8" s="22" t="s">
        <v>14</v>
      </c>
      <c r="N8" s="22" t="s">
        <v>14</v>
      </c>
    </row>
    <row r="9" spans="1:14" ht="20.25" customHeight="1">
      <c r="A9" s="140"/>
      <c r="B9" s="141"/>
      <c r="C9" s="142"/>
      <c r="D9" s="20"/>
      <c r="E9" s="22"/>
      <c r="F9" s="22"/>
      <c r="G9" s="22"/>
      <c r="H9" s="22"/>
      <c r="I9" s="22"/>
      <c r="J9" s="22"/>
      <c r="K9" s="22"/>
      <c r="L9" s="22"/>
      <c r="M9" s="22"/>
      <c r="N9" s="22"/>
    </row>
    <row r="10" spans="1:14" ht="20.25" customHeight="1">
      <c r="A10" s="140"/>
      <c r="B10" s="141"/>
      <c r="C10" s="142"/>
      <c r="D10" s="20"/>
      <c r="E10" s="22"/>
      <c r="F10" s="22"/>
      <c r="G10" s="22"/>
      <c r="H10" s="22"/>
      <c r="I10" s="22"/>
      <c r="J10" s="22"/>
      <c r="K10" s="22"/>
      <c r="L10" s="22"/>
      <c r="M10" s="22"/>
      <c r="N10" s="22"/>
    </row>
    <row r="11" spans="1:14" ht="20.25" customHeight="1">
      <c r="A11" s="105" t="s">
        <v>14</v>
      </c>
      <c r="B11" s="105" t="s">
        <v>14</v>
      </c>
      <c r="C11" s="105" t="s">
        <v>14</v>
      </c>
      <c r="D11" s="23" t="s">
        <v>14</v>
      </c>
      <c r="E11" s="22" t="s">
        <v>14</v>
      </c>
      <c r="F11" s="22" t="s">
        <v>14</v>
      </c>
      <c r="G11" s="22" t="s">
        <v>14</v>
      </c>
      <c r="H11" s="22" t="s">
        <v>14</v>
      </c>
      <c r="I11" s="22" t="s">
        <v>14</v>
      </c>
      <c r="J11" s="22" t="s">
        <v>14</v>
      </c>
      <c r="K11" s="22" t="s">
        <v>14</v>
      </c>
      <c r="L11" s="22" t="s">
        <v>14</v>
      </c>
      <c r="M11" s="22" t="s">
        <v>14</v>
      </c>
      <c r="N11" s="22" t="s">
        <v>14</v>
      </c>
    </row>
    <row r="12" spans="1:14" ht="20.25" customHeight="1">
      <c r="A12" s="105" t="s">
        <v>14</v>
      </c>
      <c r="B12" s="105" t="s">
        <v>14</v>
      </c>
      <c r="C12" s="105" t="s">
        <v>14</v>
      </c>
      <c r="D12" s="23" t="s">
        <v>14</v>
      </c>
      <c r="E12" s="22" t="s">
        <v>14</v>
      </c>
      <c r="F12" s="22" t="s">
        <v>14</v>
      </c>
      <c r="G12" s="22" t="s">
        <v>14</v>
      </c>
      <c r="H12" s="22" t="s">
        <v>14</v>
      </c>
      <c r="I12" s="22" t="s">
        <v>14</v>
      </c>
      <c r="J12" s="22" t="s">
        <v>14</v>
      </c>
      <c r="K12" s="22" t="s">
        <v>14</v>
      </c>
      <c r="L12" s="22" t="s">
        <v>14</v>
      </c>
      <c r="M12" s="22" t="s">
        <v>14</v>
      </c>
      <c r="N12" s="22" t="s">
        <v>14</v>
      </c>
    </row>
    <row r="13" spans="1:14" ht="20.25" customHeight="1">
      <c r="A13" s="105" t="s">
        <v>14</v>
      </c>
      <c r="B13" s="105" t="s">
        <v>14</v>
      </c>
      <c r="C13" s="105" t="s">
        <v>14</v>
      </c>
      <c r="D13" s="23" t="s">
        <v>14</v>
      </c>
      <c r="E13" s="22" t="s">
        <v>14</v>
      </c>
      <c r="F13" s="22" t="s">
        <v>14</v>
      </c>
      <c r="G13" s="22" t="s">
        <v>14</v>
      </c>
      <c r="H13" s="22" t="s">
        <v>14</v>
      </c>
      <c r="I13" s="22" t="s">
        <v>14</v>
      </c>
      <c r="J13" s="22" t="s">
        <v>14</v>
      </c>
      <c r="K13" s="22" t="s">
        <v>14</v>
      </c>
      <c r="L13" s="22" t="s">
        <v>14</v>
      </c>
      <c r="M13" s="22" t="s">
        <v>14</v>
      </c>
      <c r="N13" s="22" t="s">
        <v>14</v>
      </c>
    </row>
    <row r="14" spans="1:14" ht="20.25" customHeight="1">
      <c r="A14" s="105" t="s">
        <v>14</v>
      </c>
      <c r="B14" s="105" t="s">
        <v>14</v>
      </c>
      <c r="C14" s="105" t="s">
        <v>14</v>
      </c>
      <c r="D14" s="23" t="s">
        <v>14</v>
      </c>
      <c r="E14" s="22" t="s">
        <v>14</v>
      </c>
      <c r="F14" s="22" t="s">
        <v>14</v>
      </c>
      <c r="G14" s="22" t="s">
        <v>14</v>
      </c>
      <c r="H14" s="22" t="s">
        <v>14</v>
      </c>
      <c r="I14" s="22" t="s">
        <v>14</v>
      </c>
      <c r="J14" s="22" t="s">
        <v>14</v>
      </c>
      <c r="K14" s="22" t="s">
        <v>14</v>
      </c>
      <c r="L14" s="22" t="s">
        <v>14</v>
      </c>
      <c r="M14" s="22" t="s">
        <v>14</v>
      </c>
      <c r="N14" s="22" t="s">
        <v>14</v>
      </c>
    </row>
    <row r="15" spans="1:14" ht="20.25" customHeight="1">
      <c r="A15" s="105" t="s">
        <v>14</v>
      </c>
      <c r="B15" s="105" t="s">
        <v>14</v>
      </c>
      <c r="C15" s="105" t="s">
        <v>14</v>
      </c>
      <c r="D15" s="23" t="s">
        <v>14</v>
      </c>
      <c r="E15" s="22" t="s">
        <v>14</v>
      </c>
      <c r="F15" s="22" t="s">
        <v>14</v>
      </c>
      <c r="G15" s="22" t="s">
        <v>14</v>
      </c>
      <c r="H15" s="22" t="s">
        <v>14</v>
      </c>
      <c r="I15" s="22" t="s">
        <v>14</v>
      </c>
      <c r="J15" s="22" t="s">
        <v>14</v>
      </c>
      <c r="K15" s="22" t="s">
        <v>14</v>
      </c>
      <c r="L15" s="22" t="s">
        <v>14</v>
      </c>
      <c r="M15" s="22" t="s">
        <v>14</v>
      </c>
      <c r="N15" s="22" t="s">
        <v>14</v>
      </c>
    </row>
    <row r="16" spans="1:14" ht="20.25" customHeight="1">
      <c r="A16" s="133" t="s">
        <v>14</v>
      </c>
      <c r="B16" s="133" t="s">
        <v>14</v>
      </c>
      <c r="C16" s="133" t="s">
        <v>14</v>
      </c>
      <c r="D16" s="35" t="s">
        <v>14</v>
      </c>
      <c r="E16" s="36" t="s">
        <v>14</v>
      </c>
      <c r="F16" s="36" t="s">
        <v>14</v>
      </c>
      <c r="G16" s="36" t="s">
        <v>14</v>
      </c>
      <c r="H16" s="36" t="s">
        <v>14</v>
      </c>
      <c r="I16" s="36" t="s">
        <v>14</v>
      </c>
      <c r="J16" s="36" t="s">
        <v>14</v>
      </c>
      <c r="K16" s="36" t="s">
        <v>14</v>
      </c>
      <c r="L16" s="36" t="s">
        <v>14</v>
      </c>
      <c r="M16" s="36" t="s">
        <v>14</v>
      </c>
      <c r="N16" s="36" t="s">
        <v>14</v>
      </c>
    </row>
    <row r="17" spans="1:14" ht="24" customHeight="1">
      <c r="A17" s="92" t="s">
        <v>99</v>
      </c>
      <c r="B17" s="92"/>
      <c r="C17" s="92"/>
      <c r="D17" s="92"/>
      <c r="E17" s="92"/>
      <c r="F17" s="92"/>
      <c r="G17" s="92"/>
      <c r="H17" s="92"/>
      <c r="I17" s="92"/>
      <c r="J17" s="92"/>
      <c r="K17" s="92"/>
      <c r="L17" s="92"/>
      <c r="M17" s="92"/>
      <c r="N17" s="92"/>
    </row>
  </sheetData>
  <sheetProtection/>
  <mergeCells count="21">
    <mergeCell ref="A17:N17"/>
    <mergeCell ref="A9:C9"/>
    <mergeCell ref="A10:C10"/>
    <mergeCell ref="A2:N2"/>
    <mergeCell ref="A5:D5"/>
    <mergeCell ref="E5:G5"/>
    <mergeCell ref="I5:K5"/>
    <mergeCell ref="L5:N5"/>
    <mergeCell ref="A12:C12"/>
    <mergeCell ref="M3:N3"/>
    <mergeCell ref="M4:N4"/>
    <mergeCell ref="A6:C6"/>
    <mergeCell ref="A1:D1"/>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A6" sqref="A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5" t="s">
        <v>146</v>
      </c>
      <c r="B1" s="27"/>
      <c r="C1" s="27"/>
      <c r="D1" s="27"/>
    </row>
    <row r="2" spans="1:4" ht="26.25" customHeight="1">
      <c r="A2" s="146" t="s">
        <v>212</v>
      </c>
      <c r="B2" s="146"/>
      <c r="C2" s="146"/>
      <c r="D2" s="146"/>
    </row>
    <row r="3" spans="1:4" ht="18.75" customHeight="1">
      <c r="A3" s="84"/>
      <c r="B3" s="84"/>
      <c r="C3" s="84"/>
      <c r="D3" s="78" t="s">
        <v>209</v>
      </c>
    </row>
    <row r="4" spans="1:4" s="7" customFormat="1" ht="18.75" customHeight="1">
      <c r="A4" s="84" t="s">
        <v>244</v>
      </c>
      <c r="B4" s="84"/>
      <c r="C4" s="84"/>
      <c r="D4" s="78" t="s">
        <v>210</v>
      </c>
    </row>
    <row r="5" spans="1:4" s="7" customFormat="1" ht="18.75" customHeight="1">
      <c r="A5" s="79" t="s">
        <v>186</v>
      </c>
      <c r="B5" s="145" t="s">
        <v>70</v>
      </c>
      <c r="C5" s="79" t="s">
        <v>242</v>
      </c>
      <c r="D5" s="79" t="s">
        <v>243</v>
      </c>
    </row>
    <row r="6" spans="1:4" s="8" customFormat="1" ht="18.75" customHeight="1">
      <c r="A6" s="79" t="s">
        <v>187</v>
      </c>
      <c r="B6" s="145" t="s">
        <v>14</v>
      </c>
      <c r="C6" s="79" t="s">
        <v>26</v>
      </c>
      <c r="D6" s="79">
        <v>2</v>
      </c>
    </row>
    <row r="7" spans="1:4" s="9" customFormat="1" ht="18.75" customHeight="1">
      <c r="A7" s="80" t="s">
        <v>188</v>
      </c>
      <c r="B7" s="79" t="s">
        <v>26</v>
      </c>
      <c r="C7" s="81" t="s">
        <v>189</v>
      </c>
      <c r="D7" s="81" t="s">
        <v>211</v>
      </c>
    </row>
    <row r="8" spans="1:4" s="9" customFormat="1" ht="18.75" customHeight="1">
      <c r="A8" s="80" t="s">
        <v>190</v>
      </c>
      <c r="B8" s="79" t="s">
        <v>27</v>
      </c>
      <c r="C8" s="82"/>
      <c r="D8" s="82">
        <f>SUM(D9,D10,D13)</f>
        <v>3.74</v>
      </c>
    </row>
    <row r="9" spans="1:4" ht="18.75" customHeight="1">
      <c r="A9" s="80" t="s">
        <v>191</v>
      </c>
      <c r="B9" s="79" t="s">
        <v>28</v>
      </c>
      <c r="C9" s="82">
        <v>0</v>
      </c>
      <c r="D9" s="82">
        <v>0</v>
      </c>
    </row>
    <row r="10" spans="1:4" ht="18.75" customHeight="1">
      <c r="A10" s="80" t="s">
        <v>192</v>
      </c>
      <c r="B10" s="79" t="s">
        <v>29</v>
      </c>
      <c r="C10" s="82">
        <v>10</v>
      </c>
      <c r="D10" s="82">
        <f>SUM(D11:D12)</f>
        <v>3.43</v>
      </c>
    </row>
    <row r="11" spans="1:4" ht="18.75" customHeight="1">
      <c r="A11" s="80" t="s">
        <v>193</v>
      </c>
      <c r="B11" s="79" t="s">
        <v>30</v>
      </c>
      <c r="C11" s="82">
        <v>0</v>
      </c>
      <c r="D11" s="82">
        <v>0</v>
      </c>
    </row>
    <row r="12" spans="1:4" ht="18.75" customHeight="1">
      <c r="A12" s="80" t="s">
        <v>194</v>
      </c>
      <c r="B12" s="79" t="s">
        <v>31</v>
      </c>
      <c r="C12" s="82">
        <v>10</v>
      </c>
      <c r="D12" s="82">
        <v>3.43</v>
      </c>
    </row>
    <row r="13" spans="1:4" ht="18.75" customHeight="1">
      <c r="A13" s="80" t="s">
        <v>195</v>
      </c>
      <c r="B13" s="79" t="s">
        <v>32</v>
      </c>
      <c r="C13" s="82">
        <v>0.5</v>
      </c>
      <c r="D13" s="82">
        <f>SUM(D14:D15)</f>
        <v>0.31</v>
      </c>
    </row>
    <row r="14" spans="1:4" ht="18.75" customHeight="1">
      <c r="A14" s="80" t="s">
        <v>196</v>
      </c>
      <c r="B14" s="79" t="s">
        <v>33</v>
      </c>
      <c r="C14" s="82"/>
      <c r="D14" s="82">
        <v>0.31</v>
      </c>
    </row>
    <row r="15" spans="1:4" ht="18.75" customHeight="1">
      <c r="A15" s="80" t="s">
        <v>197</v>
      </c>
      <c r="B15" s="79" t="s">
        <v>34</v>
      </c>
      <c r="C15" s="82"/>
      <c r="D15" s="82">
        <v>0</v>
      </c>
    </row>
    <row r="16" spans="1:4" ht="18.75" customHeight="1">
      <c r="A16" s="80" t="s">
        <v>215</v>
      </c>
      <c r="B16" s="79" t="s">
        <v>35</v>
      </c>
      <c r="C16" s="81" t="s">
        <v>189</v>
      </c>
      <c r="D16" s="81" t="s">
        <v>189</v>
      </c>
    </row>
    <row r="17" spans="1:4" ht="18.75" customHeight="1">
      <c r="A17" s="80" t="s">
        <v>198</v>
      </c>
      <c r="B17" s="79" t="s">
        <v>74</v>
      </c>
      <c r="C17" s="81" t="s">
        <v>189</v>
      </c>
      <c r="D17" s="83">
        <v>0</v>
      </c>
    </row>
    <row r="18" spans="1:4" ht="18.75" customHeight="1">
      <c r="A18" s="80" t="s">
        <v>199</v>
      </c>
      <c r="B18" s="79" t="s">
        <v>75</v>
      </c>
      <c r="C18" s="81" t="s">
        <v>189</v>
      </c>
      <c r="D18" s="83">
        <v>0</v>
      </c>
    </row>
    <row r="19" spans="1:4" ht="18.75" customHeight="1">
      <c r="A19" s="80" t="s">
        <v>200</v>
      </c>
      <c r="B19" s="79" t="s">
        <v>76</v>
      </c>
      <c r="C19" s="81" t="s">
        <v>189</v>
      </c>
      <c r="D19" s="83">
        <v>0</v>
      </c>
    </row>
    <row r="20" spans="1:4" ht="18.75" customHeight="1">
      <c r="A20" s="80" t="s">
        <v>201</v>
      </c>
      <c r="B20" s="79" t="s">
        <v>77</v>
      </c>
      <c r="C20" s="81" t="s">
        <v>189</v>
      </c>
      <c r="D20" s="83">
        <v>5</v>
      </c>
    </row>
    <row r="21" spans="1:4" ht="18.75" customHeight="1">
      <c r="A21" s="80" t="s">
        <v>202</v>
      </c>
      <c r="B21" s="79" t="s">
        <v>78</v>
      </c>
      <c r="C21" s="81" t="s">
        <v>189</v>
      </c>
      <c r="D21" s="83">
        <v>6</v>
      </c>
    </row>
    <row r="22" spans="1:4" ht="18.75" customHeight="1">
      <c r="A22" s="80" t="s">
        <v>203</v>
      </c>
      <c r="B22" s="79" t="s">
        <v>79</v>
      </c>
      <c r="C22" s="81" t="s">
        <v>189</v>
      </c>
      <c r="D22" s="83">
        <v>50</v>
      </c>
    </row>
    <row r="23" spans="1:4" ht="18.75" customHeight="1">
      <c r="A23" s="80" t="s">
        <v>204</v>
      </c>
      <c r="B23" s="79" t="s">
        <v>80</v>
      </c>
      <c r="C23" s="81" t="s">
        <v>189</v>
      </c>
      <c r="D23" s="83">
        <v>0</v>
      </c>
    </row>
    <row r="24" spans="1:4" ht="18.75" customHeight="1">
      <c r="A24" s="80" t="s">
        <v>205</v>
      </c>
      <c r="B24" s="79" t="s">
        <v>81</v>
      </c>
      <c r="C24" s="81" t="s">
        <v>189</v>
      </c>
      <c r="D24" s="83">
        <v>0</v>
      </c>
    </row>
    <row r="25" spans="1:4" ht="18.75" customHeight="1">
      <c r="A25" s="80" t="s">
        <v>206</v>
      </c>
      <c r="B25" s="79" t="s">
        <v>82</v>
      </c>
      <c r="C25" s="81" t="s">
        <v>189</v>
      </c>
      <c r="D25" s="82">
        <f>SUM(D26:D27)</f>
        <v>21.24</v>
      </c>
    </row>
    <row r="26" spans="1:4" ht="18.75" customHeight="1">
      <c r="A26" s="80" t="s">
        <v>207</v>
      </c>
      <c r="B26" s="79" t="s">
        <v>83</v>
      </c>
      <c r="C26" s="81" t="s">
        <v>189</v>
      </c>
      <c r="D26" s="82">
        <v>0</v>
      </c>
    </row>
    <row r="27" spans="1:4" ht="18.75" customHeight="1">
      <c r="A27" s="80" t="s">
        <v>208</v>
      </c>
      <c r="B27" s="79" t="s">
        <v>84</v>
      </c>
      <c r="C27" s="81" t="s">
        <v>189</v>
      </c>
      <c r="D27" s="82">
        <v>21.24</v>
      </c>
    </row>
    <row r="28" spans="1:4" ht="28.5" customHeight="1">
      <c r="A28" s="147" t="s">
        <v>214</v>
      </c>
      <c r="B28" s="147" t="s">
        <v>14</v>
      </c>
      <c r="C28" s="147" t="s">
        <v>14</v>
      </c>
      <c r="D28" s="147"/>
    </row>
    <row r="29" spans="1:4" ht="27.75" customHeight="1">
      <c r="A29" s="147" t="s">
        <v>213</v>
      </c>
      <c r="B29" s="147" t="s">
        <v>14</v>
      </c>
      <c r="C29" s="147" t="s">
        <v>14</v>
      </c>
      <c r="D29" s="147"/>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2016-08-15T06:36:59Z</cp:lastPrinted>
  <dcterms:created xsi:type="dcterms:W3CDTF">2006-02-13T05:15:25Z</dcterms:created>
  <dcterms:modified xsi:type="dcterms:W3CDTF">2016-08-15T06:36:33Z</dcterms:modified>
  <cp:category/>
  <cp:version/>
  <cp:contentType/>
  <cp:contentStatus/>
</cp:coreProperties>
</file>